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Owner\Downloads\Bootcamp\"/>
    </mc:Choice>
  </mc:AlternateContent>
  <xr:revisionPtr revIDLastSave="0" documentId="13_ncr:1_{D844EB51-A115-4A11-9A60-334CDF069034}" xr6:coauthVersionLast="47" xr6:coauthVersionMax="47" xr10:uidLastSave="{00000000-0000-0000-0000-000000000000}"/>
  <bookViews>
    <workbookView xWindow="-120" yWindow="-120" windowWidth="20730" windowHeight="11040" activeTab="1" xr2:uid="{8DDE8F0D-D9B1-462C-9116-938C913CF3A2}"/>
  </bookViews>
  <sheets>
    <sheet name="P and L Market" sheetId="11" r:id="rId1"/>
    <sheet name="Top 5 countries" sheetId="8" r:id="rId2"/>
    <sheet name="New products" sheetId="7" r:id="rId3"/>
    <sheet name="Top 5 and Bottom 5" sheetId="6" r:id="rId4"/>
    <sheet name="Division report" sheetId="5" r:id="rId5"/>
    <sheet name="Top 10 Products" sheetId="4" r:id="rId6"/>
    <sheet name="Customer Performance Report" sheetId="1" r:id="rId7"/>
    <sheet name="Market Performance vs Target" sheetId="2" r:id="rId8"/>
    <sheet name="Sheet1" sheetId="3" r:id="rId9"/>
  </sheets>
  <calcPr calcId="191028"/>
  <pivotCaches>
    <pivotCache cacheId="0" r:id="rId10"/>
    <pivotCache cacheId="1" r:id="rId11"/>
    <pivotCache cacheId="2" r:id="rId12"/>
    <pivotCache cacheId="3" r:id="rId13"/>
    <pivotCache cacheId="4" r:id="rId14"/>
    <pivotCache cacheId="5" r:id="rId15"/>
    <pivotCache cacheId="6" r:id="rId16"/>
    <pivotCache cacheId="7" r:id="rId17"/>
    <pivotCache cacheId="8" r:id="rId1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_market].[region].[All]}"/>
    <s v="{[dim_market].[market].[All]}"/>
    <s v="{[dim_product].[division].[All]}"/>
    <s v="{[dim_customer].[customer].[All]}"/>
    <s v="{[dim_market].[sub_zone].[All]}"/>
    <s v="{[fact_sales_monthly].[FY].&amp;[2021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<sst xmlns="http://schemas.openxmlformats.org/spreadsheetml/2006/main" count="274" uniqueCount="157">
  <si>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</si>
  <si>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</si>
  <si>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</si>
  <si>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</si>
  <si>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</si>
  <si>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</si>
  <si>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</si>
  <si>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</si>
  <si>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</si>
  <si>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</si>
  <si>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</si>
  <si>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</si>
  <si>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</si>
  <si>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</si>
  <si>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</si>
  <si>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</si>
  <si>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</si>
  <si>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</si>
  <si>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</si>
  <si>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</si>
  <si>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</si>
  <si>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</si>
  <si>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</si>
  <si>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</si>
  <si>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</si>
  <si>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</si>
  <si>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</si>
  <si>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</si>
  <si>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</si>
  <si>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</si>
  <si>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</si>
  <si>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</si>
  <si>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</si>
  <si>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</si>
  <si>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</si>
  <si>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</si>
  <si>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</si>
  <si>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</si>
  <si>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</si>
  <si>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</si>
  <si>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</si>
  <si>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</si>
  <si>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</si>
  <si>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</si>
  <si>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</si>
  <si>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</si>
  <si>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</si>
  <si>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</si>
  <si>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</si>
  <si>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</si>
  <si>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</si>
  <si>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</si>
  <si>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</si>
  <si>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</si>
  <si>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</si>
  <si>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</si>
  <si>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</si>
  <si>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</si>
  <si>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</si>
  <si>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</si>
  <si>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</si>
  <si>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</si>
  <si>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</si>
  <si>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</si>
  <si>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</si>
  <si>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</si>
  <si>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</si>
  <si>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</si>
  <si>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</si>
  <si>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</si>
  <si>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</si>
  <si>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</si>
  <si>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</si>
  <si>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</si>
  <si>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</si>
  <si>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</si>
  <si>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</si>
  <si>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</si>
  <si>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</si>
  <si>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</si>
  <si>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</si>
  <si>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</si>
  <si>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</si>
  <si>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</si>
  <si>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</si>
  <si>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</si>
  <si>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</si>
  <si>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</si>
  <si>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</si>
  <si>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</si>
  <si>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</si>
  <si>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</si>
  <si>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</si>
  <si>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</si>
  <si>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</si>
  <si>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</si>
  <si>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</si>
  <si>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</si>
  <si>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</si>
  <si>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</si>
  <si>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</si>
  <si>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</si>
  <si>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</si>
  <si>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</si>
  <si>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</si>
  <si>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</si>
  <si>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</si>
  <si>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</si>
  <si>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</si>
  <si>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</si>
  <si>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Top 10 Products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</si>
  <si>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</si>
  <si>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</si>
  <si>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</si>
  <si>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</si>
  <si>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</si>
  <si>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</si>
  <si>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</si>
  <si>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</si>
  <si>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</si>
  <si>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</si>
  <si>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</si>
  <si>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</si>
  <si>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</si>
  <si>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</si>
  <si>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</si>
  <si>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</si>
  <si>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</si>
  <si>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</si>
  <si>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</si>
  <si>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</si>
  <si>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</si>
  <si>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</si>
  <si>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</si>
  <si>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</si>
  <si>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</si>
  <si>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</si>
  <si>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</si>
  <si>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</si>
  <si>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</si>
  <si>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</si>
  <si>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</si>
  <si>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</si>
  <si>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</si>
  <si>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N &amp; S</t>
  </si>
  <si>
    <t>P &amp; A</t>
  </si>
  <si>
    <t>PC</t>
  </si>
  <si>
    <t>Division Level report</t>
  </si>
  <si>
    <t>Qty</t>
  </si>
  <si>
    <t>Top 5 Products</t>
  </si>
  <si>
    <t>Bottom 5 Products</t>
  </si>
  <si>
    <t>New Products 2021</t>
  </si>
  <si>
    <t>Top 5 country</t>
  </si>
  <si>
    <t>P and L for markets</t>
  </si>
  <si>
    <t>sub_zone</t>
  </si>
  <si>
    <t>FY</t>
  </si>
  <si>
    <t>Net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</si>
</sst>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,&quot;K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rgb="FF999999"/>
      </top>
      <bottom/>
      <diagonal/>
    </border>
    <border>
      <left style="thin">
        <color rgb="FF999999"/>
      </left>
      <right/>
      <top/>
      <bottom/>
      <diagonal/>
    </border>
  </borders>
  <cellStyleXfs count="1">
    <xf numFmtId="0" fontId="0" fillId="0" borderId="0"/>
  </cellStyleXfs>
  <cellXfs count="33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8" xfId="0" pivotButton="1" applyFont="1" applyBorder="1"/>
    <xf numFmtId="0" fontId="1" fillId="0" borderId="8" xfId="0" applyFont="1" applyBorder="1"/>
    <xf numFmtId="0" fontId="1" fillId="0" borderId="6" xfId="0" applyFont="1" applyBorder="1"/>
    <xf numFmtId="0" fontId="1" fillId="0" borderId="7" xfId="0" pivotButton="1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9" xfId="0" pivotButton="1" applyFont="1" applyBorder="1"/>
    <xf numFmtId="0" fontId="2" fillId="0" borderId="9" xfId="0" pivotButton="1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2" fontId="2" fillId="0" borderId="6" xfId="0" applyNumberFormat="1" applyFont="1" applyBorder="1" applyAlignment="1">
      <alignment horizontal="center"/>
    </xf>
    <xf numFmtId="166" fontId="1" fillId="0" borderId="0" xfId="0" applyNumberFormat="1" applyFont="1"/>
    <xf numFmtId="166" fontId="2" fillId="0" borderId="3" xfId="0" applyNumberFormat="1" applyFont="1" applyBorder="1"/>
    <xf numFmtId="0" fontId="1" fillId="0" borderId="0" xfId="0" pivotButton="1" applyFont="1"/>
    <xf numFmtId="0" fontId="1" fillId="0" borderId="0" xfId="0" applyFont="1"/>
    <xf numFmtId="0" fontId="1" fillId="0" borderId="10" xfId="0" applyFont="1" applyBorder="1"/>
  </cellXfs>
  <cellStyles count="1">
    <cellStyle name="Normal" xfId="0" builtinId="0"/>
  </cellStyles>
  <dxfs count="232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2" formatCode="0.00"/>
    </dxf>
    <dxf>
      <numFmt numFmtId="2" formatCode="0.00"/>
    </dxf>
    <dxf>
      <alignment horizontal="center"/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0.0,&quot;K&quot;"/>
    </dxf>
    <dxf>
      <numFmt numFmtId="2" formatCode="0.00"/>
    </dxf>
    <dxf>
      <numFmt numFmtId="2" formatCode="0.00"/>
    </dxf>
    <dxf>
      <alignment horizontal="center"/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pivotCacheDefinition" Target="pivotCache/pivotCacheDefinition9.xml"/><Relationship Id="rId26" Type="http://schemas.openxmlformats.org/officeDocument/2006/relationships/customXml" Target="../customXml/item2.xml"/><Relationship Id="rId39" Type="http://schemas.openxmlformats.org/officeDocument/2006/relationships/customXml" Target="../customXml/item15.xml"/><Relationship Id="rId21" Type="http://schemas.openxmlformats.org/officeDocument/2006/relationships/styles" Target="styles.xml"/><Relationship Id="rId34" Type="http://schemas.openxmlformats.org/officeDocument/2006/relationships/customXml" Target="../customXml/item10.xml"/><Relationship Id="rId42" Type="http://schemas.openxmlformats.org/officeDocument/2006/relationships/customXml" Target="../customXml/item18.xml"/><Relationship Id="rId47" Type="http://schemas.openxmlformats.org/officeDocument/2006/relationships/customXml" Target="../customXml/item23.xml"/><Relationship Id="rId50" Type="http://schemas.openxmlformats.org/officeDocument/2006/relationships/customXml" Target="../customXml/item26.xml"/><Relationship Id="rId55" Type="http://schemas.openxmlformats.org/officeDocument/2006/relationships/customXml" Target="../customXml/item3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ustomXml" Target="../customXml/item5.xml"/><Relationship Id="rId11" Type="http://schemas.openxmlformats.org/officeDocument/2006/relationships/pivotCacheDefinition" Target="pivotCache/pivotCacheDefinition2.xml"/><Relationship Id="rId24" Type="http://schemas.openxmlformats.org/officeDocument/2006/relationships/powerPivotData" Target="model/item.data"/><Relationship Id="rId32" Type="http://schemas.openxmlformats.org/officeDocument/2006/relationships/customXml" Target="../customXml/item8.xml"/><Relationship Id="rId37" Type="http://schemas.openxmlformats.org/officeDocument/2006/relationships/customXml" Target="../customXml/item13.xml"/><Relationship Id="rId40" Type="http://schemas.openxmlformats.org/officeDocument/2006/relationships/customXml" Target="../customXml/item16.xml"/><Relationship Id="rId45" Type="http://schemas.openxmlformats.org/officeDocument/2006/relationships/customXml" Target="../customXml/item21.xml"/><Relationship Id="rId53" Type="http://schemas.openxmlformats.org/officeDocument/2006/relationships/customXml" Target="../customXml/item29.xml"/><Relationship Id="rId58" Type="http://schemas.openxmlformats.org/officeDocument/2006/relationships/customXml" Target="../customXml/item34.xml"/><Relationship Id="rId5" Type="http://schemas.openxmlformats.org/officeDocument/2006/relationships/worksheet" Target="worksheets/sheet5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5.xml"/><Relationship Id="rId22" Type="http://schemas.openxmlformats.org/officeDocument/2006/relationships/sharedStrings" Target="sharedStrings.xml"/><Relationship Id="rId27" Type="http://schemas.openxmlformats.org/officeDocument/2006/relationships/customXml" Target="../customXml/item3.xml"/><Relationship Id="rId30" Type="http://schemas.openxmlformats.org/officeDocument/2006/relationships/customXml" Target="../customXml/item6.xml"/><Relationship Id="rId35" Type="http://schemas.openxmlformats.org/officeDocument/2006/relationships/customXml" Target="../customXml/item11.xml"/><Relationship Id="rId43" Type="http://schemas.openxmlformats.org/officeDocument/2006/relationships/customXml" Target="../customXml/item19.xml"/><Relationship Id="rId48" Type="http://schemas.openxmlformats.org/officeDocument/2006/relationships/customXml" Target="../customXml/item24.xml"/><Relationship Id="rId56" Type="http://schemas.openxmlformats.org/officeDocument/2006/relationships/customXml" Target="../customXml/item32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customXml" Target="../customXml/item1.xml"/><Relationship Id="rId33" Type="http://schemas.openxmlformats.org/officeDocument/2006/relationships/customXml" Target="../customXml/item9.xml"/><Relationship Id="rId38" Type="http://schemas.openxmlformats.org/officeDocument/2006/relationships/customXml" Target="../customXml/item14.xml"/><Relationship Id="rId46" Type="http://schemas.openxmlformats.org/officeDocument/2006/relationships/customXml" Target="../customXml/item22.xml"/><Relationship Id="rId20" Type="http://schemas.openxmlformats.org/officeDocument/2006/relationships/connections" Target="connections.xml"/><Relationship Id="rId41" Type="http://schemas.openxmlformats.org/officeDocument/2006/relationships/customXml" Target="../customXml/item17.xml"/><Relationship Id="rId54" Type="http://schemas.openxmlformats.org/officeDocument/2006/relationships/customXml" Target="../customXml/item3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sheetMetadata" Target="metadata.xml"/><Relationship Id="rId28" Type="http://schemas.openxmlformats.org/officeDocument/2006/relationships/customXml" Target="../customXml/item4.xml"/><Relationship Id="rId36" Type="http://schemas.openxmlformats.org/officeDocument/2006/relationships/customXml" Target="../customXml/item12.xml"/><Relationship Id="rId49" Type="http://schemas.openxmlformats.org/officeDocument/2006/relationships/customXml" Target="../customXml/item25.xml"/><Relationship Id="rId57" Type="http://schemas.openxmlformats.org/officeDocument/2006/relationships/customXml" Target="../customXml/item33.xml"/><Relationship Id="rId10" Type="http://schemas.openxmlformats.org/officeDocument/2006/relationships/pivotCacheDefinition" Target="pivotCache/pivotCacheDefinition1.xml"/><Relationship Id="rId31" Type="http://schemas.openxmlformats.org/officeDocument/2006/relationships/customXml" Target="../customXml/item7.xml"/><Relationship Id="rId44" Type="http://schemas.openxmlformats.org/officeDocument/2006/relationships/customXml" Target="../customXml/item20.xml"/><Relationship Id="rId52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shant raina" refreshedDate="45494.585112731482" backgroundQuery="1" createdVersion="8" refreshedVersion="8" minRefreshableVersion="3" recordCount="0" supportSubquery="1" supportAdvancedDrill="1" xr:uid="{95D733F3-5818-4F2B-9B32-E0848D6DE47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shant raina" refreshedDate="45494.582605208336" backgroundQuery="1" createdVersion="8" refreshedVersion="8" minRefreshableVersion="3" recordCount="0" supportSubquery="1" supportAdvancedDrill="1" xr:uid="{A66ACA48-F3C0-412D-A997-BC0E9865199F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shant raina" refreshedDate="45494.577901736113" backgroundQuery="1" createdVersion="8" refreshedVersion="8" minRefreshableVersion="3" recordCount="0" supportSubquery="1" supportAdvancedDrill="1" xr:uid="{5DDDB0F5-6D78-4282-8451-9DE2E247483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shant raina" refreshedDate="45494.580807523147" backgroundQuery="1" createdVersion="8" refreshedVersion="8" minRefreshableVersion="3" recordCount="0" supportSubquery="1" supportAdvancedDrill="1" xr:uid="{98E1479F-910E-4B3F-B04B-2965E8AFDCAF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shant raina" refreshedDate="45494.572251041667" backgroundQuery="1" createdVersion="8" refreshedVersion="8" minRefreshableVersion="3" recordCount="0" supportSubquery="1" supportAdvancedDrill="1" xr:uid="{1B91CC28-4440-459B-A8B2-911407050CA5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shant raina" refreshedDate="45494.564518287036" backgroundQuery="1" createdVersion="8" refreshedVersion="8" minRefreshableVersion="3" recordCount="0" supportSubquery="1" supportAdvancedDrill="1" xr:uid="{3A094A86-60F5-43F0-BBB8-074AC8E3189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shant raina" refreshedDate="45494.564513194447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shant raina" refreshedDate="45494.564505092596" backgroundQuery="1" createdVersion="8" refreshedVersion="8" minRefreshableVersion="3" recordCount="0" supportSubquery="1" supportAdvancedDrill="1" xr:uid="{02EA6F4F-FF95-49C1-9E85-4E2295C0CBEB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shant raina" refreshedDate="45494.754338194442" backgroundQuery="1" createdVersion="8" refreshedVersion="8" minRefreshableVersion="3" recordCount="0" supportSubquery="1" supportAdvancedDrill="1" xr:uid="{9E41E8F4-2A24-401A-9FCF-16F167ADCD9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sub_zone].[sub_zone]" caption="sub_zone" numFmtId="0" hierarchy="9" level="1">
      <sharedItems containsSemiMixedTypes="0" containsNonDate="0" containsString="0"/>
    </cacheField>
    <cacheField name="[fact_sales_monthly].[FY].[FY]" caption="FY" numFmtId="0" hierarchy="23" level="1">
      <sharedItems containsSemiMixedTypes="0" containsNonDate="0" containsString="0"/>
    </cacheField>
    <cacheField name="[Measures].[Net Sales]" caption="Net Sales" numFmtId="0" hierarchy="2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FY]" caption="Count of F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5CA4CB-BB29-48A6-A6C6-393A614B1641}" name="PivotTable1" cacheId="8" applyNumberFormats="0" applyBorderFormats="0" applyFontFormats="0" applyPatternFormats="0" applyAlignmentFormats="0" applyWidthHeightFormats="1" dataCaption="Values" tag="6ee1b4a9-25d3-4bd6-b686-593e8de75cf4" updatedVersion="8" minRefreshableVersion="3" useAutoFormatting="1" subtotalHiddenItems="1" colGrandTotals="0" itemPrintTitles="1" createdVersion="8" indent="0" outline="1" outlineData="1" multipleFieldFilters="0" rowHeaderCaption="Country">
  <location ref="B6:C3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Items count="1">
    <i/>
  </colItems>
  <pageFields count="3">
    <pageField fld="0" hier="10" name="[dim_market].[region].[All]" cap="All"/>
    <pageField fld="2" hier="9" name="[dim_market].[sub_zone].[All]" cap="All"/>
    <pageField fld="3" hier="23" name="[fact_sales_monthly].[FY].&amp;[2021]" cap="2021"/>
  </pageFields>
  <dataFields count="1">
    <dataField fld="4" subtotal="count" baseField="1" baseItem="0" numFmtId="165"/>
  </dataFields>
  <formats count="21">
    <format dxfId="231">
      <pivotArea type="all" dataOnly="0" outline="0" fieldPosition="0"/>
    </format>
    <format dxfId="230">
      <pivotArea grandRow="1" outline="0" collapsedLevelsAreSubtotals="1" fieldPosition="0"/>
    </format>
    <format dxfId="229">
      <pivotArea dataOnly="0" labelOnly="1" grandRow="1" outline="0" fieldPosition="0"/>
    </format>
    <format dxfId="228">
      <pivotArea grandRow="1" outline="0" collapsedLevelsAreSubtotals="1" fieldPosition="0"/>
    </format>
    <format dxfId="227">
      <pivotArea dataOnly="0" labelOnly="1" grandRow="1" outline="0" fieldPosition="0"/>
    </format>
    <format dxfId="226">
      <pivotArea grandRow="1" outline="0" collapsedLevelsAreSubtotals="1" fieldPosition="0"/>
    </format>
    <format dxfId="225">
      <pivotArea dataOnly="0" labelOnly="1" grandRow="1" outline="0" fieldPosition="0"/>
    </format>
    <format dxfId="224">
      <pivotArea dataOnly="0" grandRow="1" axis="axisRow" fieldPosition="0"/>
    </format>
    <format dxfId="223">
      <pivotArea field="1" type="button" dataOnly="0" labelOnly="1" outline="0" axis="axisRow" fieldPosition="0"/>
    </format>
    <format dxfId="222">
      <pivotArea type="all" dataOnly="0" outline="0" fieldPosition="0"/>
    </format>
    <format dxfId="221">
      <pivotArea outline="0" collapsedLevelsAreSubtotals="1" fieldPosition="0"/>
    </format>
    <format dxfId="220">
      <pivotArea field="1" type="button" dataOnly="0" labelOnly="1" outline="0" axis="axisRow" fieldPosition="0"/>
    </format>
    <format dxfId="219">
      <pivotArea dataOnly="0" labelOnly="1" fieldPosition="0">
        <references count="1">
          <reference field="1" count="0"/>
        </references>
      </pivotArea>
    </format>
    <format dxfId="218">
      <pivotArea dataOnly="0" labelOnly="1" grandRow="1" outline="0" fieldPosition="0"/>
    </format>
    <format dxfId="217">
      <pivotArea grandRow="1" outline="0" collapsedLevelsAreSubtotals="1" fieldPosition="0"/>
    </format>
    <format dxfId="216">
      <pivotArea dataOnly="0" labelOnly="1" grandRow="1" outline="0" fieldPosition="0"/>
    </format>
    <format dxfId="215">
      <pivotArea grandRow="1" outline="0" collapsedLevelsAreSubtotals="1" fieldPosition="0"/>
    </format>
    <format dxfId="214">
      <pivotArea dataOnly="0" labelOnly="1" grandRow="1" outline="0" fieldPosition="0"/>
    </format>
    <format dxfId="213">
      <pivotArea field="1" type="button" dataOnly="0" labelOnly="1" outline="0" axis="axisRow" fieldPosition="0"/>
    </format>
    <format dxfId="212">
      <pivotArea dataOnly="0" labelOnly="1" outline="0" axis="axisValues" fieldPosition="0"/>
    </format>
    <format dxfId="211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fact_sales_monthly].[FY].&amp;[2021]"/>
      </members>
    </pivotHierarchy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F0A6D8-10A6-4A3A-A0F0-A96E874C504B}" name="PivotTable1" cacheId="0" applyNumberFormats="0" applyBorderFormats="0" applyFontFormats="0" applyPatternFormats="0" applyAlignmentFormats="0" applyWidthHeightFormats="1" dataCaption="Values" tag="a334a523-c8fb-42cf-b2ac-9949edb5c23d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" name="[dim_customer].[customer].[All]" cap="All"/>
  </pageFields>
  <dataFields count="1">
    <dataField name="2021" fld="1" subtotal="count" baseField="0" baseItem="0" numFmtId="165"/>
  </dataFields>
  <formats count="29">
    <format dxfId="210">
      <pivotArea type="all" dataOnly="0" outline="0" fieldPosition="0"/>
    </format>
    <format dxfId="2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grandRow="1" outline="0" collapsedLevelsAreSubtotals="1" fieldPosition="0"/>
    </format>
    <format dxfId="204">
      <pivotArea dataOnly="0" labelOnly="1" grandRow="1" outline="0" fieldPosition="0"/>
    </format>
    <format dxfId="2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1">
      <pivotArea grandRow="1" outline="0" collapsedLevelsAreSubtotals="1" fieldPosition="0"/>
    </format>
    <format dxfId="200">
      <pivotArea dataOnly="0" labelOnly="1" grandRow="1" outline="0" fieldPosition="0"/>
    </format>
    <format dxfId="199">
      <pivotArea dataOnly="0" grandRow="1" axis="axisRow" fieldPosition="0"/>
    </format>
    <format dxfId="19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7">
      <pivotArea type="all" dataOnly="0" outline="0" fieldPosition="0"/>
    </format>
    <format dxfId="196">
      <pivotArea outline="0" collapsedLevelsAreSubtotals="1" fieldPosition="0"/>
    </format>
    <format dxfId="195">
      <pivotArea dataOnly="0" labelOnly="1" grandRow="1" outline="0" fieldPosition="0"/>
    </format>
    <format dxfId="19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3">
      <pivotArea grandRow="1" outline="0" collapsedLevelsAreSubtotals="1" fieldPosition="0"/>
    </format>
    <format dxfId="192">
      <pivotArea dataOnly="0" labelOnly="1" grandRow="1" outline="0" fieldPosition="0"/>
    </format>
    <format dxfId="191">
      <pivotArea grandRow="1" outline="0" collapsedLevelsAreSubtotals="1" fieldPosition="0"/>
    </format>
    <format dxfId="190">
      <pivotArea dataOnly="0" labelOnly="1" grandRow="1" outline="0" fieldPosition="0"/>
    </format>
    <format dxfId="18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8">
      <pivotArea field="3" type="button" dataOnly="0" labelOnly="1" outline="0"/>
    </format>
    <format dxfId="187">
      <pivotArea field="3" type="button" dataOnly="0" labelOnly="1" outline="0"/>
    </format>
    <format dxfId="18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5">
      <pivotArea field="4" type="button" dataOnly="0" labelOnly="1" outline="0" axis="axisRow" fieldPosition="0"/>
    </format>
    <format dxfId="184">
      <pivotArea dataOnly="0" labelOnly="1" outline="0" axis="axisValues" fieldPosition="0"/>
    </format>
    <format dxfId="183">
      <pivotArea field="4" type="button" dataOnly="0" labelOnly="1" outline="0" axis="axisRow" fieldPosition="0"/>
    </format>
    <format dxfId="182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count" id="2" iMeasureHier="31">
      <autoFilter ref="A1">
        <filterColumn colId="0">
          <top10 val="10" filterVal="10"/>
        </filterColumn>
      </autoFilter>
    </filter>
    <filter fld="4" type="count" id="3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127DE7-435E-441C-8382-0D7A04134A8E}" name="PivotTable1" cacheId="1" applyNumberFormats="0" applyBorderFormats="0" applyFontFormats="0" applyPatternFormats="0" applyAlignmentFormats="0" applyWidthHeightFormats="1" dataCaption="Values" tag="2e2c1acb-6c80-4496-b273-484bec49cf6c" updatedVersion="8" minRefreshableVersion="3" useAutoFormatting="1" subtotalHiddenItems="1" colGrandTotals="0" itemPrintTitles="1" createdVersion="8" indent="0" outline="1" outlineData="1" multipleFieldFilters="0" rowHeaderCaption="Products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2021" fld="2" subtotal="count" baseField="0" baseItem="0" numFmtId="165"/>
  </dataFields>
  <formats count="25">
    <format dxfId="181">
      <pivotArea type="all" dataOnly="0" outline="0" fieldPosition="0"/>
    </format>
    <format dxfId="18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8">
      <pivotArea grandRow="1" outline="0" collapsedLevelsAreSubtotals="1" fieldPosition="0"/>
    </format>
    <format dxfId="177">
      <pivotArea dataOnly="0" labelOnly="1" grandRow="1" outline="0" fieldPosition="0"/>
    </format>
    <format dxfId="176">
      <pivotArea grandRow="1" outline="0" collapsedLevelsAreSubtotals="1" fieldPosition="0"/>
    </format>
    <format dxfId="175">
      <pivotArea dataOnly="0" labelOnly="1" grandRow="1" outline="0" fieldPosition="0"/>
    </format>
    <format dxfId="1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2">
      <pivotArea grandRow="1" outline="0" collapsedLevelsAreSubtotals="1" fieldPosition="0"/>
    </format>
    <format dxfId="171">
      <pivotArea dataOnly="0" labelOnly="1" grandRow="1" outline="0" fieldPosition="0"/>
    </format>
    <format dxfId="170">
      <pivotArea dataOnly="0" grandRow="1" axis="axisRow" fieldPosition="0"/>
    </format>
    <format dxfId="1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8">
      <pivotArea type="all" dataOnly="0" outline="0" fieldPosition="0"/>
    </format>
    <format dxfId="167">
      <pivotArea outline="0" collapsedLevelsAreSubtotals="1" fieldPosition="0"/>
    </format>
    <format dxfId="166">
      <pivotArea dataOnly="0" labelOnly="1" grandRow="1" outline="0" fieldPosition="0"/>
    </format>
    <format dxfId="1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4">
      <pivotArea grandRow="1" outline="0" collapsedLevelsAreSubtotals="1" fieldPosition="0"/>
    </format>
    <format dxfId="163">
      <pivotArea dataOnly="0" labelOnly="1" grandRow="1" outline="0" fieldPosition="0"/>
    </format>
    <format dxfId="162">
      <pivotArea grandRow="1" outline="0" collapsedLevelsAreSubtotals="1" fieldPosition="0"/>
    </format>
    <format dxfId="161">
      <pivotArea dataOnly="0" labelOnly="1" grandRow="1" outline="0" fieldPosition="0"/>
    </format>
    <format dxfId="1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9">
      <pivotArea field="4" type="button" dataOnly="0" labelOnly="1" outline="0" axis="axisRow" fieldPosition="0"/>
    </format>
    <format dxfId="158">
      <pivotArea field="4" type="button" dataOnly="0" labelOnly="1" outline="0" axis="axisRow" fieldPosition="0"/>
    </format>
    <format dxfId="157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3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37CD2F-3A89-4D74-872F-7383D52F0BBC}" name="PivotTable1" cacheId="2" applyNumberFormats="0" applyBorderFormats="0" applyFontFormats="0" applyPatternFormats="0" applyAlignmentFormats="0" applyWidthHeightFormats="1" dataCaption="Values" tag="f0722dd6-0dce-4488-b32f-1199ab464a91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0" numFmtId="165"/>
  </dataFields>
  <formats count="22">
    <format dxfId="134">
      <pivotArea type="all" dataOnly="0" outline="0" fieldPosition="0"/>
    </format>
    <format dxfId="133">
      <pivotArea grandRow="1" outline="0" collapsedLevelsAreSubtotals="1" fieldPosition="0"/>
    </format>
    <format dxfId="132">
      <pivotArea dataOnly="0" labelOnly="1" grandRow="1" outline="0" fieldPosition="0"/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dataOnly="0" grandRow="1" axis="axisRow" fieldPosition="0"/>
    </format>
    <format dxfId="126">
      <pivotArea type="all" dataOnly="0" outline="0" fieldPosition="0"/>
    </format>
    <format dxfId="125">
      <pivotArea outline="0" collapsedLevelsAreSubtotals="1" fieldPosition="0"/>
    </format>
    <format dxfId="124">
      <pivotArea dataOnly="0" labelOnly="1" grandRow="1" outline="0" fieldPosition="0"/>
    </format>
    <format dxfId="123">
      <pivotArea grandRow="1" outline="0" collapsedLevelsAreSubtotals="1" fieldPosition="0"/>
    </format>
    <format dxfId="122">
      <pivotArea dataOnly="0" labelOnly="1" grandRow="1" outline="0" fieldPosition="0"/>
    </format>
    <format dxfId="121">
      <pivotArea grandRow="1" outline="0" collapsedLevelsAreSubtotals="1" fieldPosition="0"/>
    </format>
    <format dxfId="120">
      <pivotArea dataOnly="0" labelOnly="1" grandRow="1" outline="0" fieldPosition="0"/>
    </format>
    <format dxfId="119">
      <pivotArea field="3" type="button" dataOnly="0" labelOnly="1" outline="0" axis="axisRow" fieldPosition="0"/>
    </format>
    <format dxfId="118">
      <pivotArea field="3" type="button" dataOnly="0" labelOnly="1" outline="0" axis="axisRow" fieldPosition="0"/>
    </format>
    <format dxfId="117">
      <pivotArea dataOnly="0" labelOnly="1" outline="0" axis="axisValues" fieldPosition="0"/>
    </format>
    <format dxfId="116">
      <pivotArea dataOnly="0" labelOnly="1" outline="0" axis="axisValues" fieldPosition="0"/>
    </format>
    <format dxfId="115">
      <pivotArea collapsedLevelsAreSubtotals="1" fieldPosition="0">
        <references count="1">
          <reference field="3" count="0"/>
        </references>
      </pivotArea>
    </format>
    <format dxfId="114">
      <pivotArea dataOnly="0" labelOnly="1" outline="0" axis="axisValues" fieldPosition="0"/>
    </format>
    <format dxfId="113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</pivotHierarchies>
  <pivotTableStyleInfo showRowHeaders="1" showColHeaders="1" showRowStripes="0" showColStripes="0" showLastColumn="1"/>
  <filters count="1">
    <filter fld="3" type="count" id="3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F89B63-299B-401B-81BC-2A8796102D39}" name="PivotTable2" cacheId="3" applyNumberFormats="0" applyBorderFormats="0" applyFontFormats="0" applyPatternFormats="0" applyAlignmentFormats="0" applyWidthHeightFormats="1" dataCaption="Values" tag="a119d736-0f5e-4b0d-879b-3829a565368b" updatedVersion="8" minRefreshableVersion="3" useAutoFormatting="1" subtotalHiddenItems="1" colGrandTotals="0" itemPrintTitles="1" createdVersion="8" indent="0" outline="1" outlineData="1" multipleFieldFilters="0" rowHeaderCaption="Products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0" numFmtId="166"/>
  </dataFields>
  <formats count="22">
    <format dxfId="156">
      <pivotArea type="all" dataOnly="0" outline="0" fieldPosition="0"/>
    </format>
    <format dxfId="155">
      <pivotArea grandRow="1" outline="0" collapsedLevelsAreSubtotals="1" fieldPosition="0"/>
    </format>
    <format dxfId="154">
      <pivotArea dataOnly="0" labelOnly="1" grandRow="1" outline="0" fieldPosition="0"/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grandRow="1" outline="0" collapsedLevelsAreSubtotals="1" fieldPosition="0"/>
    </format>
    <format dxfId="150">
      <pivotArea dataOnly="0" labelOnly="1" grandRow="1" outline="0" fieldPosition="0"/>
    </format>
    <format dxfId="149">
      <pivotArea dataOnly="0" grandRow="1" axis="axisRow" fieldPosition="0"/>
    </format>
    <format dxfId="148">
      <pivotArea type="all" dataOnly="0" outline="0" fieldPosition="0"/>
    </format>
    <format dxfId="147">
      <pivotArea outline="0" collapsedLevelsAreSubtotals="1" fieldPosition="0"/>
    </format>
    <format dxfId="146">
      <pivotArea dataOnly="0" labelOnly="1" grandRow="1" outline="0" fieldPosition="0"/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field="3" type="button" dataOnly="0" labelOnly="1" outline="0" axis="axisRow" fieldPosition="0"/>
    </format>
    <format dxfId="140">
      <pivotArea field="3" type="button" dataOnly="0" labelOnly="1" outline="0" axis="axisRow" fieldPosition="0"/>
    </format>
    <format dxfId="139">
      <pivotArea dataOnly="0" labelOnly="1" outline="0" axis="axisValues" fieldPosition="0"/>
    </format>
    <format dxfId="138">
      <pivotArea dataOnly="0" labelOnly="1" outline="0" axis="axisValues" fieldPosition="0"/>
    </format>
    <format dxfId="137">
      <pivotArea collapsedLevelsAreSubtotals="1" fieldPosition="0">
        <references count="1">
          <reference field="3" count="0"/>
        </references>
      </pivotArea>
    </format>
    <format dxfId="136">
      <pivotArea dataOnly="0" labelOnly="1" outline="0" axis="axisValues" fieldPosition="0"/>
    </format>
    <format dxfId="135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</pivotHierarchies>
  <pivotTableStyleInfo showRowHeaders="1" showColHeaders="1" showRowStripes="0" showColStripes="0" showLastColumn="1"/>
  <filters count="1">
    <filter fld="3" type="count" id="4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976A9A-7386-4856-BF28-4DEE8EADBF07}" name="PivotTable1" cacheId="4" applyNumberFormats="0" applyBorderFormats="0" applyFontFormats="0" applyPatternFormats="0" applyAlignmentFormats="0" applyWidthHeightFormats="1" dataCaption="Values" tag="ccdc2211-755e-4631-870f-8d24ee4b1295" updatedVersion="8" minRefreshableVersion="3" useAutoFormatting="1" subtotalHiddenItems="1" colGrandTotals="0" itemPrintTitles="1" createdVersion="8" indent="0" outline="1" outlineData="1" multipleFieldFilters="0" rowHeaderCaption="Products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27">
    <format dxfId="112">
      <pivotArea type="all" dataOnly="0" outline="0" fieldPosition="0"/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">
      <pivotArea grandRow="1" outline="0" collapsedLevelsAreSubtotals="1" fieldPosition="0"/>
    </format>
    <format dxfId="108">
      <pivotArea dataOnly="0" labelOnly="1" grandRow="1" outline="0" fieldPosition="0"/>
    </format>
    <format dxfId="107">
      <pivotArea grandRow="1" outline="0" collapsedLevelsAreSubtotals="1" fieldPosition="0"/>
    </format>
    <format dxfId="106">
      <pivotArea dataOnly="0" labelOnly="1" grandRow="1" outline="0" fieldPosition="0"/>
    </format>
    <format dxfId="1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dataOnly="0" grandRow="1" axis="axisRow" fieldPosition="0"/>
    </format>
    <format dxfId="1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9">
      <pivotArea type="all" dataOnly="0" outline="0" fieldPosition="0"/>
    </format>
    <format dxfId="98">
      <pivotArea outline="0" collapsedLevelsAreSubtotals="1" fieldPosition="0"/>
    </format>
    <format dxfId="97">
      <pivotArea dataOnly="0" labelOnly="1" grandRow="1" outline="0" fieldPosition="0"/>
    </format>
    <format dxfId="9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5">
      <pivotArea grandRow="1" outline="0" collapsedLevelsAreSubtotals="1" fieldPosition="0"/>
    </format>
    <format dxfId="94">
      <pivotArea dataOnly="0" labelOnly="1" grandRow="1" outline="0" fieldPosition="0"/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0">
      <pivotArea field="5" type="button" dataOnly="0" labelOnly="1" outline="0"/>
    </format>
    <format dxfId="89">
      <pivotArea field="5" type="button" dataOnly="0" labelOnly="1" outline="0"/>
    </format>
    <format dxfId="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86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BB4527-ACA6-45F7-A29E-BB72390620D6}" name="PivotTable1" cacheId="5" applyNumberFormats="0" applyBorderFormats="0" applyFontFormats="0" applyPatternFormats="0" applyAlignmentFormats="0" applyWidthHeightFormats="1" dataCaption="Values" tag="93e3a330-50c7-4e75-a640-3c2ea720635b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27">
    <format dxfId="85">
      <pivotArea type="all" dataOnly="0" outline="0" fieldPosition="0"/>
    </format>
    <format dxfId="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grandRow="1" outline="0" collapsedLevelsAreSubtotals="1" fieldPosition="0"/>
    </format>
    <format dxfId="81">
      <pivotArea dataOnly="0" labelOnly="1" grandRow="1" outline="0" fieldPosition="0"/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6">
      <pivotArea grandRow="1" outline="0" collapsedLevelsAreSubtotals="1" fieldPosition="0"/>
    </format>
    <format dxfId="75">
      <pivotArea dataOnly="0" labelOnly="1" grandRow="1" outline="0" fieldPosition="0"/>
    </format>
    <format dxfId="74">
      <pivotArea dataOnly="0" grandRow="1" axis="axisRow" fieldPosition="0"/>
    </format>
    <format dxfId="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2">
      <pivotArea type="all" dataOnly="0" outline="0" fieldPosition="0"/>
    </format>
    <format dxfId="71">
      <pivotArea outline="0" collapsedLevelsAreSubtotals="1" fieldPosition="0"/>
    </format>
    <format dxfId="70">
      <pivotArea dataOnly="0" labelOnly="1" grandRow="1" outline="0" fieldPosition="0"/>
    </format>
    <format dxfId="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3">
      <pivotArea field="5" type="button" dataOnly="0" labelOnly="1" outline="0" axis="axisRow" fieldPosition="0"/>
    </format>
    <format dxfId="62">
      <pivotArea field="5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9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6"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6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7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3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0" hier="10" name="[dim_market].[region].[All]" cap="All"/>
    <pageField fld="2" hier="12" name="[dim_product].[division].[All]" cap="All"/>
    <pageField fld="8" hier="1" name="[dim_customer].[customer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03C8EB-6FD9-4042-B090-34DEB3CF9F48}">
  <dimension ref="B1:F30"/>
  <sheetViews>
    <sheetView showGridLines="0" view="pageLayout" zoomScale="80" zoomScaleNormal="160" zoomScalePageLayoutView="80" workbookViewId="0">
      <selection activeCell="B6" sqref="B6"/>
    </sheetView>
  </sheetViews>
  <sheetFormatPr defaultRowHeight="15" x14ac:dyDescent="0.25"/>
  <cols>
    <col min="2" max="2" width="18" bestFit="1" customWidth="1"/>
    <col min="3" max="3" width="10.5703125" bestFit="1" customWidth="1"/>
    <col min="4" max="4" width="8.140625" bestFit="1" customWidth="1"/>
    <col min="5" max="5" width="22.42578125" bestFit="1" customWidth="1"/>
    <col min="6" max="8" width="8.140625" bestFit="1" customWidth="1"/>
  </cols>
  <sheetData>
    <row r="1" spans="2:6" x14ac:dyDescent="0.25">
      <c r="B1" s="1" t="s">
        <v>0</v>
      </c>
    </row>
    <row r="2" spans="2:6" x14ac:dyDescent="0.25">
      <c r="B2" s="30" t="s">
        <v>1</v>
      </c>
      <c r="C2" s="31" t="s" vm="1">
        <v>2</v>
      </c>
      <c r="E2" s="7"/>
      <c r="F2" s="7"/>
    </row>
    <row r="3" spans="2:6" x14ac:dyDescent="0.25">
      <c r="B3" s="30" t="s">
        <v>154</v>
      </c>
      <c r="C3" s="31" t="s" vm="5">
        <v>2</v>
      </c>
      <c r="E3" s="7" t="s">
        <v>153</v>
      </c>
      <c r="F3" s="7"/>
    </row>
    <row r="4" spans="2:6" x14ac:dyDescent="0.25">
      <c r="B4" s="30" t="s">
        <v>155</v>
      </c>
      <c r="C4" s="31" t="s" vm="6">
        <v>10</v>
      </c>
      <c r="E4" t="s">
        <v>82</v>
      </c>
    </row>
    <row r="6" spans="2:6" x14ac:dyDescent="0.25">
      <c r="B6" s="30" t="s">
        <v>83</v>
      </c>
      <c r="C6" s="32" t="s">
        <v>156</v>
      </c>
    </row>
    <row r="7" spans="2:6" x14ac:dyDescent="0.25">
      <c r="B7" s="22" t="s">
        <v>86</v>
      </c>
      <c r="C7" s="20">
        <v>20991333.73</v>
      </c>
    </row>
    <row r="8" spans="2:6" x14ac:dyDescent="0.25">
      <c r="B8" s="22" t="s">
        <v>87</v>
      </c>
      <c r="C8" s="20">
        <v>2840298.27</v>
      </c>
    </row>
    <row r="9" spans="2:6" x14ac:dyDescent="0.25">
      <c r="B9" s="22" t="s">
        <v>88</v>
      </c>
      <c r="C9" s="20">
        <v>6950493.5499999998</v>
      </c>
    </row>
    <row r="10" spans="2:6" x14ac:dyDescent="0.25">
      <c r="B10" s="22" t="s">
        <v>89</v>
      </c>
      <c r="C10" s="20">
        <v>35058881.399999999</v>
      </c>
    </row>
    <row r="11" spans="2:6" x14ac:dyDescent="0.25">
      <c r="B11" s="22" t="s">
        <v>90</v>
      </c>
      <c r="C11" s="20">
        <v>22886336.25</v>
      </c>
    </row>
    <row r="12" spans="2:6" x14ac:dyDescent="0.25">
      <c r="B12" s="22" t="s">
        <v>91</v>
      </c>
      <c r="C12" s="20">
        <v>25944172.039999999</v>
      </c>
    </row>
    <row r="13" spans="2:6" x14ac:dyDescent="0.25">
      <c r="B13" s="22" t="s">
        <v>92</v>
      </c>
      <c r="C13" s="20">
        <v>12006271.039999999</v>
      </c>
    </row>
    <row r="14" spans="2:6" x14ac:dyDescent="0.25">
      <c r="B14" s="22" t="s">
        <v>93</v>
      </c>
      <c r="C14" s="20">
        <v>161262512.18000001</v>
      </c>
    </row>
    <row r="15" spans="2:6" x14ac:dyDescent="0.25">
      <c r="B15" s="22" t="s">
        <v>94</v>
      </c>
      <c r="C15" s="20">
        <v>18414576.809999999</v>
      </c>
    </row>
    <row r="16" spans="2:6" x14ac:dyDescent="0.25">
      <c r="B16" s="22" t="s">
        <v>95</v>
      </c>
      <c r="C16" s="20">
        <v>11717810.460000001</v>
      </c>
    </row>
    <row r="17" spans="2:3" x14ac:dyDescent="0.25">
      <c r="B17" s="22" t="s">
        <v>96</v>
      </c>
      <c r="C17" s="20">
        <v>7922197.0099999998</v>
      </c>
    </row>
    <row r="18" spans="2:3" x14ac:dyDescent="0.25">
      <c r="B18" s="22" t="s">
        <v>97</v>
      </c>
      <c r="C18" s="20">
        <v>7984235.1399999997</v>
      </c>
    </row>
    <row r="19" spans="2:3" x14ac:dyDescent="0.25">
      <c r="B19" s="22" t="s">
        <v>98</v>
      </c>
      <c r="C19" s="20">
        <v>11402159.76</v>
      </c>
    </row>
    <row r="20" spans="2:3" x14ac:dyDescent="0.25">
      <c r="B20" s="22" t="s">
        <v>99</v>
      </c>
      <c r="C20" s="20">
        <v>13677506.75</v>
      </c>
    </row>
    <row r="21" spans="2:3" x14ac:dyDescent="0.25">
      <c r="B21" s="22" t="s">
        <v>100</v>
      </c>
      <c r="C21" s="20">
        <v>5656740.3200000003</v>
      </c>
    </row>
    <row r="22" spans="2:3" x14ac:dyDescent="0.25">
      <c r="B22" s="22" t="s">
        <v>101</v>
      </c>
      <c r="C22" s="20">
        <v>31857231.300000001</v>
      </c>
    </row>
    <row r="23" spans="2:3" x14ac:dyDescent="0.25">
      <c r="B23" s="22" t="s">
        <v>102</v>
      </c>
      <c r="C23" s="20">
        <v>5189452.4400000004</v>
      </c>
    </row>
    <row r="24" spans="2:3" x14ac:dyDescent="0.25">
      <c r="B24" s="22" t="s">
        <v>103</v>
      </c>
      <c r="C24" s="20">
        <v>11829546.960000001</v>
      </c>
    </row>
    <row r="25" spans="2:3" x14ac:dyDescent="0.25">
      <c r="B25" s="22" t="s">
        <v>104</v>
      </c>
      <c r="C25" s="20">
        <v>48965337.950000003</v>
      </c>
    </row>
    <row r="26" spans="2:3" x14ac:dyDescent="0.25">
      <c r="B26" s="22" t="s">
        <v>105</v>
      </c>
      <c r="C26" s="20">
        <v>12618989.83</v>
      </c>
    </row>
    <row r="27" spans="2:3" x14ac:dyDescent="0.25">
      <c r="B27" s="22" t="s">
        <v>106</v>
      </c>
      <c r="C27" s="20">
        <v>1767821.3</v>
      </c>
    </row>
    <row r="28" spans="2:3" x14ac:dyDescent="0.25">
      <c r="B28" s="22" t="s">
        <v>107</v>
      </c>
      <c r="C28" s="20">
        <v>34152244.240000002</v>
      </c>
    </row>
    <row r="29" spans="2:3" x14ac:dyDescent="0.25">
      <c r="B29" s="22" t="s">
        <v>108</v>
      </c>
      <c r="C29" s="20">
        <v>87780946.540000007</v>
      </c>
    </row>
    <row r="30" spans="2:3" x14ac:dyDescent="0.25">
      <c r="B30" s="11" t="s">
        <v>79</v>
      </c>
      <c r="C30" s="12">
        <v>598877095.26999998</v>
      </c>
    </row>
  </sheetData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8B781E-DC79-4C60-8A47-E5C0BD17DF99}">
  <sheetPr>
    <pageSetUpPr fitToPage="1"/>
  </sheetPr>
  <dimension ref="B1:H18"/>
  <sheetViews>
    <sheetView showGridLines="0" tabSelected="1" view="pageLayout" zoomScale="80" zoomScaleNormal="160" zoomScalePageLayoutView="80" workbookViewId="0">
      <selection activeCell="G7" sqref="G7"/>
    </sheetView>
  </sheetViews>
  <sheetFormatPr defaultRowHeight="15" x14ac:dyDescent="0.25"/>
  <cols>
    <col min="2" max="2" width="18" bestFit="1" customWidth="1"/>
    <col min="3" max="3" width="9.7109375" bestFit="1" customWidth="1"/>
    <col min="4" max="4" width="10.42578125" bestFit="1" customWidth="1"/>
    <col min="5" max="5" width="23.7109375" bestFit="1" customWidth="1"/>
    <col min="6" max="7" width="8.140625" bestFit="1" customWidth="1"/>
  </cols>
  <sheetData>
    <row r="1" spans="2:8" x14ac:dyDescent="0.25">
      <c r="B1" s="1" t="s">
        <v>0</v>
      </c>
    </row>
    <row r="2" spans="2:8" x14ac:dyDescent="0.25">
      <c r="E2" s="7"/>
    </row>
    <row r="3" spans="2:8" x14ac:dyDescent="0.25">
      <c r="B3" s="19" t="s">
        <v>1</v>
      </c>
      <c r="C3" s="18" t="s" vm="1">
        <v>2</v>
      </c>
      <c r="E3" s="7" t="s">
        <v>152</v>
      </c>
    </row>
    <row r="4" spans="2:8" x14ac:dyDescent="0.25">
      <c r="B4" s="19" t="s">
        <v>109</v>
      </c>
      <c r="C4" s="18" t="s" vm="4">
        <v>2</v>
      </c>
      <c r="E4" t="s">
        <v>82</v>
      </c>
    </row>
    <row r="6" spans="2:8" x14ac:dyDescent="0.25">
      <c r="B6" s="24" t="s">
        <v>83</v>
      </c>
      <c r="C6" s="26" t="s">
        <v>10</v>
      </c>
    </row>
    <row r="7" spans="2:8" x14ac:dyDescent="0.25">
      <c r="B7" s="22" t="s">
        <v>89</v>
      </c>
      <c r="C7" s="20">
        <v>35058881.399999999</v>
      </c>
    </row>
    <row r="8" spans="2:8" x14ac:dyDescent="0.25">
      <c r="B8" s="22" t="s">
        <v>93</v>
      </c>
      <c r="C8" s="20">
        <v>161262512.18000001</v>
      </c>
    </row>
    <row r="9" spans="2:8" x14ac:dyDescent="0.25">
      <c r="B9" s="22" t="s">
        <v>104</v>
      </c>
      <c r="C9" s="20">
        <v>48965337.950000003</v>
      </c>
    </row>
    <row r="10" spans="2:8" x14ac:dyDescent="0.25">
      <c r="B10" s="22" t="s">
        <v>107</v>
      </c>
      <c r="C10" s="20">
        <v>34152244.240000002</v>
      </c>
    </row>
    <row r="11" spans="2:8" x14ac:dyDescent="0.25">
      <c r="B11" s="22" t="s">
        <v>108</v>
      </c>
      <c r="C11" s="20">
        <v>87780946.540000007</v>
      </c>
    </row>
    <row r="12" spans="2:8" x14ac:dyDescent="0.25">
      <c r="B12" s="11" t="s">
        <v>79</v>
      </c>
      <c r="C12" s="12">
        <v>367219922.31</v>
      </c>
    </row>
    <row r="15" spans="2:8" x14ac:dyDescent="0.25">
      <c r="H15" s="15"/>
    </row>
    <row r="16" spans="2:8" x14ac:dyDescent="0.25">
      <c r="H16" s="15"/>
    </row>
    <row r="17" spans="8:8" x14ac:dyDescent="0.25">
      <c r="H17" s="15"/>
    </row>
    <row r="18" spans="8:8" x14ac:dyDescent="0.25">
      <c r="H18" s="15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fitToHeight="0" orientation="portrait" horizontalDpi="300" verticalDpi="300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01D871-6B2C-4B13-9325-FA9CC0B48833}">
  <sheetPr>
    <pageSetUpPr fitToPage="1"/>
  </sheetPr>
  <dimension ref="B1:H23"/>
  <sheetViews>
    <sheetView showGridLines="0" view="pageLayout" zoomScale="80" zoomScaleNormal="160" zoomScalePageLayoutView="80" workbookViewId="0">
      <selection activeCell="E12" sqref="E12"/>
    </sheetView>
  </sheetViews>
  <sheetFormatPr defaultRowHeight="15" x14ac:dyDescent="0.25"/>
  <cols>
    <col min="2" max="2" width="41.42578125" bestFit="1" customWidth="1"/>
    <col min="3" max="3" width="9.7109375" bestFit="1" customWidth="1"/>
    <col min="4" max="4" width="10.42578125" bestFit="1" customWidth="1"/>
    <col min="5" max="5" width="22.42578125" bestFit="1" customWidth="1"/>
    <col min="6" max="7" width="8.140625" bestFit="1" customWidth="1"/>
  </cols>
  <sheetData>
    <row r="1" spans="2:8" x14ac:dyDescent="0.25">
      <c r="B1" s="1" t="s">
        <v>0</v>
      </c>
    </row>
    <row r="2" spans="2:8" x14ac:dyDescent="0.25">
      <c r="B2" s="19" t="s">
        <v>1</v>
      </c>
      <c r="C2" s="18" t="s" vm="1">
        <v>2</v>
      </c>
      <c r="E2" s="7"/>
      <c r="F2" s="7"/>
    </row>
    <row r="3" spans="2:8" x14ac:dyDescent="0.25">
      <c r="B3" s="19" t="s">
        <v>6</v>
      </c>
      <c r="C3" s="18" t="s" vm="3">
        <v>2</v>
      </c>
      <c r="E3" s="7" t="s">
        <v>151</v>
      </c>
      <c r="F3" s="7"/>
    </row>
    <row r="4" spans="2:8" x14ac:dyDescent="0.25">
      <c r="B4" s="19" t="s">
        <v>109</v>
      </c>
      <c r="C4" s="18" t="s" vm="4">
        <v>2</v>
      </c>
      <c r="E4" t="s">
        <v>82</v>
      </c>
    </row>
    <row r="6" spans="2:8" x14ac:dyDescent="0.25">
      <c r="B6" s="24" t="s">
        <v>143</v>
      </c>
      <c r="C6" s="18" t="s">
        <v>10</v>
      </c>
    </row>
    <row r="7" spans="2:8" x14ac:dyDescent="0.25">
      <c r="B7" s="22" t="s">
        <v>111</v>
      </c>
      <c r="C7" s="20">
        <v>4394981.7300000004</v>
      </c>
      <c r="H7" s="15"/>
    </row>
    <row r="8" spans="2:8" x14ac:dyDescent="0.25">
      <c r="B8" s="22" t="s">
        <v>112</v>
      </c>
      <c r="C8" s="20">
        <v>14207395.529999999</v>
      </c>
      <c r="H8" s="15"/>
    </row>
    <row r="9" spans="2:8" x14ac:dyDescent="0.25">
      <c r="B9" s="22" t="s">
        <v>117</v>
      </c>
      <c r="C9" s="20">
        <v>19524227.91</v>
      </c>
      <c r="H9" s="15"/>
    </row>
    <row r="10" spans="2:8" x14ac:dyDescent="0.25">
      <c r="B10" s="22" t="s">
        <v>118</v>
      </c>
      <c r="C10" s="20">
        <v>11701437.68</v>
      </c>
      <c r="H10" s="15"/>
    </row>
    <row r="11" spans="2:8" x14ac:dyDescent="0.25">
      <c r="B11" s="22" t="s">
        <v>121</v>
      </c>
      <c r="C11" s="20">
        <v>3508874.52</v>
      </c>
      <c r="H11" s="15"/>
    </row>
    <row r="12" spans="2:8" x14ac:dyDescent="0.25">
      <c r="B12" s="22" t="s">
        <v>125</v>
      </c>
      <c r="C12" s="20">
        <v>4210009.2300000004</v>
      </c>
      <c r="H12" s="15"/>
    </row>
    <row r="13" spans="2:8" x14ac:dyDescent="0.25">
      <c r="B13" s="22" t="s">
        <v>126</v>
      </c>
      <c r="C13" s="20">
        <v>4862675.75</v>
      </c>
      <c r="H13" s="15"/>
    </row>
    <row r="14" spans="2:8" x14ac:dyDescent="0.25">
      <c r="B14" s="22" t="s">
        <v>127</v>
      </c>
      <c r="C14" s="20">
        <v>1676224.51</v>
      </c>
      <c r="H14" s="15"/>
    </row>
    <row r="15" spans="2:8" x14ac:dyDescent="0.25">
      <c r="B15" s="22" t="s">
        <v>131</v>
      </c>
      <c r="C15" s="20">
        <v>13657515.859999999</v>
      </c>
      <c r="H15" s="15"/>
    </row>
    <row r="16" spans="2:8" x14ac:dyDescent="0.25">
      <c r="B16" s="22" t="s">
        <v>132</v>
      </c>
      <c r="C16" s="20">
        <v>2846079.8</v>
      </c>
      <c r="H16" s="15"/>
    </row>
    <row r="17" spans="2:8" x14ac:dyDescent="0.25">
      <c r="B17" s="22" t="s">
        <v>133</v>
      </c>
      <c r="C17" s="20">
        <v>2294921.14</v>
      </c>
      <c r="H17" s="15"/>
    </row>
    <row r="18" spans="2:8" x14ac:dyDescent="0.25">
      <c r="B18" s="22" t="s">
        <v>136</v>
      </c>
      <c r="C18" s="20">
        <v>21983053.98</v>
      </c>
      <c r="H18" s="15"/>
    </row>
    <row r="19" spans="2:8" x14ac:dyDescent="0.25">
      <c r="B19" s="22" t="s">
        <v>137</v>
      </c>
      <c r="C19" s="20">
        <v>15411654.33</v>
      </c>
    </row>
    <row r="20" spans="2:8" x14ac:dyDescent="0.25">
      <c r="B20" s="22" t="s">
        <v>139</v>
      </c>
      <c r="C20" s="20">
        <v>20738249.41</v>
      </c>
    </row>
    <row r="21" spans="2:8" x14ac:dyDescent="0.25">
      <c r="B21" s="22" t="s">
        <v>140</v>
      </c>
      <c r="C21" s="20">
        <v>17895529.77</v>
      </c>
    </row>
    <row r="22" spans="2:8" x14ac:dyDescent="0.25">
      <c r="B22" s="22" t="s">
        <v>141</v>
      </c>
      <c r="C22" s="20">
        <v>17248401.5</v>
      </c>
    </row>
    <row r="23" spans="2:8" x14ac:dyDescent="0.25">
      <c r="B23" s="11" t="s">
        <v>79</v>
      </c>
      <c r="C23" s="12">
        <v>176161232.65000001</v>
      </c>
    </row>
  </sheetData>
  <conditionalFormatting pivot="1">
    <cfRule type="colorScale" priority="7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scale="95" orientation="portrait" horizontalDpi="300" verticalDpi="300"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33BDA-1C32-46F1-9FED-553C90A3AC1E}">
  <sheetPr>
    <pageSetUpPr fitToPage="1"/>
  </sheetPr>
  <dimension ref="B1:H27"/>
  <sheetViews>
    <sheetView showGridLines="0" view="pageLayout" zoomScale="80" zoomScaleNormal="160" zoomScalePageLayoutView="80" workbookViewId="0">
      <selection activeCell="C22" sqref="C22:C26"/>
    </sheetView>
  </sheetViews>
  <sheetFormatPr defaultRowHeight="15" x14ac:dyDescent="0.25"/>
  <cols>
    <col min="2" max="2" width="25.42578125" bestFit="1" customWidth="1"/>
    <col min="3" max="3" width="9.42578125" bestFit="1" customWidth="1"/>
    <col min="4" max="4" width="12.28515625" bestFit="1" customWidth="1"/>
    <col min="5" max="5" width="23.7109375" bestFit="1" customWidth="1"/>
    <col min="6" max="6" width="12.28515625" bestFit="1" customWidth="1"/>
    <col min="7" max="7" width="8.140625" bestFit="1" customWidth="1"/>
  </cols>
  <sheetData>
    <row r="1" spans="2:8" x14ac:dyDescent="0.25">
      <c r="B1" s="1" t="s">
        <v>0</v>
      </c>
    </row>
    <row r="2" spans="2:8" x14ac:dyDescent="0.25">
      <c r="B2" s="19" t="s">
        <v>1</v>
      </c>
      <c r="C2" s="18" t="s" vm="1">
        <v>2</v>
      </c>
      <c r="E2" s="7"/>
    </row>
    <row r="3" spans="2:8" x14ac:dyDescent="0.25">
      <c r="B3" s="19" t="s">
        <v>6</v>
      </c>
      <c r="C3" s="18" t="s" vm="3">
        <v>2</v>
      </c>
      <c r="E3" s="7" t="s">
        <v>149</v>
      </c>
    </row>
    <row r="4" spans="2:8" x14ac:dyDescent="0.25">
      <c r="B4" s="19" t="s">
        <v>109</v>
      </c>
      <c r="C4" s="18" t="s" vm="4">
        <v>2</v>
      </c>
      <c r="E4" t="s">
        <v>82</v>
      </c>
    </row>
    <row r="6" spans="2:8" x14ac:dyDescent="0.25">
      <c r="B6" s="24" t="s">
        <v>143</v>
      </c>
      <c r="C6" s="27" t="s">
        <v>148</v>
      </c>
    </row>
    <row r="7" spans="2:8" x14ac:dyDescent="0.25">
      <c r="B7" s="22" t="s">
        <v>115</v>
      </c>
      <c r="C7" s="20">
        <v>3376565</v>
      </c>
    </row>
    <row r="8" spans="2:8" x14ac:dyDescent="0.25">
      <c r="B8" s="22" t="s">
        <v>116</v>
      </c>
      <c r="C8" s="20">
        <v>3975074</v>
      </c>
    </row>
    <row r="9" spans="2:8" x14ac:dyDescent="0.25">
      <c r="B9" s="22" t="s">
        <v>128</v>
      </c>
      <c r="C9" s="20">
        <v>4151008</v>
      </c>
    </row>
    <row r="10" spans="2:8" x14ac:dyDescent="0.25">
      <c r="B10" s="22" t="s">
        <v>129</v>
      </c>
      <c r="C10" s="20">
        <v>3371170</v>
      </c>
    </row>
    <row r="11" spans="2:8" x14ac:dyDescent="0.25">
      <c r="B11" s="22" t="s">
        <v>130</v>
      </c>
      <c r="C11" s="20">
        <v>4126295</v>
      </c>
    </row>
    <row r="12" spans="2:8" x14ac:dyDescent="0.25">
      <c r="B12" s="11" t="s">
        <v>79</v>
      </c>
      <c r="C12" s="12">
        <v>19000112</v>
      </c>
    </row>
    <row r="15" spans="2:8" x14ac:dyDescent="0.25">
      <c r="H15" s="15"/>
    </row>
    <row r="16" spans="2:8" x14ac:dyDescent="0.25">
      <c r="B16" s="1" t="s">
        <v>0</v>
      </c>
      <c r="H16" s="15"/>
    </row>
    <row r="17" spans="2:8" x14ac:dyDescent="0.25">
      <c r="B17" s="19" t="s">
        <v>1</v>
      </c>
      <c r="C17" s="18" t="s" vm="1">
        <v>2</v>
      </c>
      <c r="E17" s="7"/>
      <c r="H17" s="15"/>
    </row>
    <row r="18" spans="2:8" x14ac:dyDescent="0.25">
      <c r="B18" s="19" t="s">
        <v>6</v>
      </c>
      <c r="C18" s="18" t="s" vm="3">
        <v>2</v>
      </c>
      <c r="E18" s="7" t="s">
        <v>150</v>
      </c>
      <c r="H18" s="15"/>
    </row>
    <row r="19" spans="2:8" x14ac:dyDescent="0.25">
      <c r="B19" s="19" t="s">
        <v>109</v>
      </c>
      <c r="C19" s="18" t="s" vm="4">
        <v>2</v>
      </c>
      <c r="E19" t="s">
        <v>82</v>
      </c>
    </row>
    <row r="21" spans="2:8" x14ac:dyDescent="0.25">
      <c r="B21" s="24" t="s">
        <v>143</v>
      </c>
      <c r="C21" s="27" t="s">
        <v>148</v>
      </c>
    </row>
    <row r="22" spans="2:8" x14ac:dyDescent="0.25">
      <c r="B22" s="22" t="s">
        <v>114</v>
      </c>
      <c r="C22" s="28">
        <v>51721</v>
      </c>
    </row>
    <row r="23" spans="2:8" x14ac:dyDescent="0.25">
      <c r="B23" s="22" t="s">
        <v>118</v>
      </c>
      <c r="C23" s="28">
        <v>63059</v>
      </c>
    </row>
    <row r="24" spans="2:8" x14ac:dyDescent="0.25">
      <c r="B24" s="22" t="s">
        <v>120</v>
      </c>
      <c r="C24" s="28">
        <v>15224</v>
      </c>
    </row>
    <row r="25" spans="2:8" x14ac:dyDescent="0.25">
      <c r="B25" s="22" t="s">
        <v>121</v>
      </c>
      <c r="C25" s="28">
        <v>8854</v>
      </c>
    </row>
    <row r="26" spans="2:8" x14ac:dyDescent="0.25">
      <c r="B26" s="22" t="s">
        <v>138</v>
      </c>
      <c r="C26" s="28">
        <v>36029</v>
      </c>
    </row>
    <row r="27" spans="2:8" x14ac:dyDescent="0.25">
      <c r="B27" s="11" t="s">
        <v>79</v>
      </c>
      <c r="C27" s="29">
        <v>174887</v>
      </c>
    </row>
  </sheetData>
  <conditionalFormatting sqref="C6:C11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sqref="C21">
    <cfRule type="colorScale" priority="1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pageMargins left="0.7" right="0.7" top="0.75" bottom="0.75" header="0.3" footer="0.3"/>
  <pageSetup paperSize="9" fitToHeight="0" orientation="portrait" horizontalDpi="300" verticalDpi="300"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D7EBA-4B37-4CDD-B5B3-1DBA82D1308F}">
  <sheetPr>
    <pageSetUpPr fitToPage="1"/>
  </sheetPr>
  <dimension ref="B1:H18"/>
  <sheetViews>
    <sheetView showGridLines="0" view="pageLayout" zoomScale="80" zoomScaleNormal="160" zoomScalePageLayoutView="80" workbookViewId="0">
      <selection activeCell="G18" sqref="G18"/>
    </sheetView>
  </sheetViews>
  <sheetFormatPr defaultRowHeight="15" x14ac:dyDescent="0.25"/>
  <cols>
    <col min="2" max="2" width="13.5703125" bestFit="1" customWidth="1"/>
    <col min="3" max="4" width="9.7109375" bestFit="1" customWidth="1"/>
    <col min="5" max="5" width="22.42578125" bestFit="1" customWidth="1"/>
    <col min="6" max="7" width="8.140625" bestFit="1" customWidth="1"/>
  </cols>
  <sheetData>
    <row r="1" spans="2:8" x14ac:dyDescent="0.25">
      <c r="B1" s="1" t="s">
        <v>0</v>
      </c>
    </row>
    <row r="2" spans="2:8" x14ac:dyDescent="0.25">
      <c r="E2" s="7"/>
    </row>
    <row r="3" spans="2:8" x14ac:dyDescent="0.25">
      <c r="B3" s="19" t="s">
        <v>1</v>
      </c>
      <c r="C3" s="18" t="s" vm="1">
        <v>2</v>
      </c>
      <c r="E3" s="7" t="s">
        <v>147</v>
      </c>
    </row>
    <row r="4" spans="2:8" x14ac:dyDescent="0.25">
      <c r="B4" s="19" t="s">
        <v>109</v>
      </c>
      <c r="C4" s="18" t="s" vm="4">
        <v>2</v>
      </c>
      <c r="E4" t="s">
        <v>82</v>
      </c>
    </row>
    <row r="6" spans="2:8" x14ac:dyDescent="0.25">
      <c r="B6" s="23" t="s">
        <v>143</v>
      </c>
      <c r="C6" s="9" t="s">
        <v>9</v>
      </c>
      <c r="D6" s="9" t="s">
        <v>10</v>
      </c>
      <c r="E6" s="25" t="s">
        <v>11</v>
      </c>
    </row>
    <row r="7" spans="2:8" x14ac:dyDescent="0.25">
      <c r="B7" s="22" t="s">
        <v>144</v>
      </c>
      <c r="C7" s="20">
        <v>51381236.68</v>
      </c>
      <c r="D7" s="20">
        <v>94734636.299999997</v>
      </c>
      <c r="E7" s="21">
        <v>0.84375936472691371</v>
      </c>
    </row>
    <row r="8" spans="2:8" x14ac:dyDescent="0.25">
      <c r="B8" s="22" t="s">
        <v>145</v>
      </c>
      <c r="C8" s="20">
        <v>105240750.19</v>
      </c>
      <c r="D8" s="20">
        <v>338378682.16000003</v>
      </c>
      <c r="E8" s="21">
        <v>2.2152819278568088</v>
      </c>
    </row>
    <row r="9" spans="2:8" x14ac:dyDescent="0.25">
      <c r="B9" s="22" t="s">
        <v>146</v>
      </c>
      <c r="C9" s="20">
        <v>40068966.210000001</v>
      </c>
      <c r="D9" s="20">
        <v>165763776.81</v>
      </c>
      <c r="E9" s="21">
        <v>3.1369616560916009</v>
      </c>
    </row>
    <row r="10" spans="2:8" x14ac:dyDescent="0.25">
      <c r="B10" s="11" t="s">
        <v>79</v>
      </c>
      <c r="C10" s="12">
        <v>196690953.08000001</v>
      </c>
      <c r="D10" s="12">
        <v>598877095.26999998</v>
      </c>
      <c r="E10" s="13">
        <v>2.0447617742053392</v>
      </c>
    </row>
    <row r="15" spans="2:8" x14ac:dyDescent="0.25">
      <c r="H15" s="15"/>
    </row>
    <row r="16" spans="2:8" x14ac:dyDescent="0.25">
      <c r="H16" s="15"/>
    </row>
    <row r="17" spans="8:8" x14ac:dyDescent="0.25">
      <c r="H17" s="15"/>
    </row>
    <row r="18" spans="8:8" x14ac:dyDescent="0.25">
      <c r="H18" s="15"/>
    </row>
  </sheetData>
  <conditionalFormatting pivot="1" sqref="E7:E9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{DB6FBF90-DC9A-46A0-8270-C7386BFB046B}</x14:id>
        </ext>
      </extLst>
    </cfRule>
  </conditionalFormatting>
  <conditionalFormatting pivot="1" sqref="C7:D9">
    <cfRule type="colorScale" priority="2">
      <colorScale>
        <cfvo type="min"/>
        <cfvo type="percentile" val="50"/>
        <cfvo type="max"/>
        <color theme="7" tint="0.79998168889431442"/>
        <color rgb="FFFFEB84"/>
        <color rgb="FFFFC000"/>
      </colorScale>
    </cfRule>
  </conditionalFormatting>
  <conditionalFormatting pivot="1" sqref="C7:D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9" fitToHeight="0" orientation="portrait" horizontalDpi="300" verticalDpi="300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B6FBF90-DC9A-46A0-8270-C7386BFB046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92EF3A-8D7B-49F8-A3E5-2F7C7D9499D6}">
  <sheetPr>
    <pageSetUpPr fitToPage="1"/>
  </sheetPr>
  <dimension ref="B1:H18"/>
  <sheetViews>
    <sheetView showGridLines="0" zoomScale="80" zoomScaleNormal="160" zoomScalePageLayoutView="160" workbookViewId="0">
      <selection activeCell="B2" sqref="B2:E17"/>
    </sheetView>
  </sheetViews>
  <sheetFormatPr defaultRowHeight="15" x14ac:dyDescent="0.25"/>
  <cols>
    <col min="2" max="2" width="41.42578125" bestFit="1" customWidth="1"/>
    <col min="3" max="3" width="7" bestFit="1" customWidth="1"/>
    <col min="4" max="4" width="8.140625" bestFit="1" customWidth="1"/>
    <col min="5" max="5" width="22.42578125" bestFit="1" customWidth="1"/>
    <col min="6" max="7" width="8.140625" bestFit="1" customWidth="1"/>
  </cols>
  <sheetData>
    <row r="1" spans="2:8" x14ac:dyDescent="0.25">
      <c r="B1" s="1" t="s">
        <v>0</v>
      </c>
    </row>
    <row r="2" spans="2:8" x14ac:dyDescent="0.25">
      <c r="B2" s="19" t="s">
        <v>1</v>
      </c>
      <c r="C2" s="18" t="s" vm="1">
        <v>2</v>
      </c>
      <c r="E2" s="7"/>
      <c r="F2" s="7"/>
    </row>
    <row r="3" spans="2:8" x14ac:dyDescent="0.25">
      <c r="B3" s="19" t="s">
        <v>6</v>
      </c>
      <c r="C3" s="18" t="s" vm="3">
        <v>2</v>
      </c>
      <c r="E3" s="7" t="s">
        <v>110</v>
      </c>
      <c r="F3" s="7"/>
    </row>
    <row r="4" spans="2:8" x14ac:dyDescent="0.25">
      <c r="B4" s="19" t="s">
        <v>109</v>
      </c>
      <c r="C4" s="18" t="s" vm="4">
        <v>2</v>
      </c>
      <c r="E4" t="s">
        <v>82</v>
      </c>
    </row>
    <row r="6" spans="2:8" x14ac:dyDescent="0.25">
      <c r="B6" s="24" t="s">
        <v>143</v>
      </c>
      <c r="C6" s="9" t="s">
        <v>9</v>
      </c>
      <c r="D6" s="9" t="s">
        <v>10</v>
      </c>
      <c r="E6" s="25" t="s">
        <v>11</v>
      </c>
    </row>
    <row r="7" spans="2:8" x14ac:dyDescent="0.25">
      <c r="B7" s="22" t="s">
        <v>113</v>
      </c>
      <c r="C7" s="20">
        <v>3017651.26</v>
      </c>
      <c r="D7" s="20">
        <v>19350888.969999999</v>
      </c>
      <c r="E7" s="21">
        <v>5.4125663646103357</v>
      </c>
      <c r="H7" s="15"/>
    </row>
    <row r="8" spans="2:8" x14ac:dyDescent="0.25">
      <c r="B8" s="22" t="s">
        <v>119</v>
      </c>
      <c r="C8" s="20">
        <v>780509.95</v>
      </c>
      <c r="D8" s="20">
        <v>4379743.4400000004</v>
      </c>
      <c r="E8" s="21">
        <v>4.6113870681597335</v>
      </c>
      <c r="H8" s="15"/>
    </row>
    <row r="9" spans="2:8" x14ac:dyDescent="0.25">
      <c r="B9" s="22" t="s">
        <v>120</v>
      </c>
      <c r="C9" s="20">
        <v>670943.94999999995</v>
      </c>
      <c r="D9" s="20">
        <v>5159507.3099999996</v>
      </c>
      <c r="E9" s="21">
        <v>6.6899229958031512</v>
      </c>
      <c r="H9" s="15"/>
    </row>
    <row r="10" spans="2:8" x14ac:dyDescent="0.25">
      <c r="B10" s="22" t="s">
        <v>122</v>
      </c>
      <c r="C10" s="20">
        <v>48711.25</v>
      </c>
      <c r="D10" s="20">
        <v>837583.23</v>
      </c>
      <c r="E10" s="21">
        <v>16.194862172496087</v>
      </c>
      <c r="H10" s="15"/>
    </row>
    <row r="11" spans="2:8" x14ac:dyDescent="0.25">
      <c r="B11" s="22" t="s">
        <v>123</v>
      </c>
      <c r="C11" s="20">
        <v>52983.41</v>
      </c>
      <c r="D11" s="20">
        <v>937207.26</v>
      </c>
      <c r="E11" s="21">
        <v>16.688692743634281</v>
      </c>
      <c r="H11" s="15"/>
    </row>
    <row r="12" spans="2:8" x14ac:dyDescent="0.25">
      <c r="B12" s="22" t="s">
        <v>124</v>
      </c>
      <c r="C12" s="20">
        <v>68492.95</v>
      </c>
      <c r="D12" s="20">
        <v>1227566.43</v>
      </c>
      <c r="E12" s="21">
        <v>16.922522390990608</v>
      </c>
      <c r="H12" s="15"/>
    </row>
    <row r="13" spans="2:8" x14ac:dyDescent="0.25">
      <c r="B13" s="22" t="s">
        <v>134</v>
      </c>
      <c r="C13" s="20">
        <v>25111.06</v>
      </c>
      <c r="D13" s="20">
        <v>1437236.73</v>
      </c>
      <c r="E13" s="21">
        <v>56.235207514139184</v>
      </c>
      <c r="H13" s="15"/>
    </row>
    <row r="14" spans="2:8" x14ac:dyDescent="0.25">
      <c r="B14" s="22" t="s">
        <v>135</v>
      </c>
      <c r="C14" s="20">
        <v>647812.53</v>
      </c>
      <c r="D14" s="20">
        <v>3806948.89</v>
      </c>
      <c r="E14" s="21">
        <v>4.8766212657232799</v>
      </c>
      <c r="H14" s="15"/>
    </row>
    <row r="15" spans="2:8" x14ac:dyDescent="0.25">
      <c r="B15" s="22" t="s">
        <v>138</v>
      </c>
      <c r="C15" s="20">
        <v>432975.45</v>
      </c>
      <c r="D15" s="20">
        <v>11211859.029999999</v>
      </c>
      <c r="E15" s="21">
        <v>24.894907043805834</v>
      </c>
      <c r="H15" s="15"/>
    </row>
    <row r="16" spans="2:8" x14ac:dyDescent="0.25">
      <c r="B16" s="22" t="s">
        <v>142</v>
      </c>
      <c r="C16" s="20">
        <v>688701.91</v>
      </c>
      <c r="D16" s="20">
        <v>3640101.9</v>
      </c>
      <c r="E16" s="21">
        <v>4.2854534699925537</v>
      </c>
      <c r="H16" s="15"/>
    </row>
    <row r="17" spans="2:8" x14ac:dyDescent="0.25">
      <c r="B17" s="11" t="s">
        <v>79</v>
      </c>
      <c r="C17" s="12">
        <v>6433893.7199999997</v>
      </c>
      <c r="D17" s="12">
        <v>51988643.189999998</v>
      </c>
      <c r="E17" s="13">
        <v>7.0804323870615633</v>
      </c>
      <c r="H17" s="15"/>
    </row>
    <row r="18" spans="2:8" x14ac:dyDescent="0.25">
      <c r="H18" s="15"/>
    </row>
  </sheetData>
  <sortState xmlns:xlrd2="http://schemas.microsoft.com/office/spreadsheetml/2017/richdata2" ref="B6:E17">
    <sortCondition descending="1" ref="E6"/>
  </sortState>
  <conditionalFormatting pivot="1" sqref="C7:D16">
    <cfRule type="colorScale" priority="8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 sqref="E7:E16">
    <cfRule type="dataBar" priority="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{8B2D824B-2903-4BC9-B4DA-384ACAA8BAF7}</x14:id>
        </ext>
      </extLst>
    </cfRule>
  </conditionalFormatting>
  <conditionalFormatting pivot="1" sqref="E7:E16">
    <cfRule type="dataBar" priority="6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{6EAB36B0-2D55-4A5E-A844-EC79A73D1E2C}</x14:id>
        </ext>
      </extLst>
    </cfRule>
  </conditionalFormatting>
  <conditionalFormatting pivot="1" sqref="E7:E16">
    <cfRule type="dataBar" priority="5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{85090A6F-0E8A-482D-8648-F738D145A581}</x14:id>
        </ext>
      </extLst>
    </cfRule>
  </conditionalFormatting>
  <conditionalFormatting pivot="1" sqref="E7:E16">
    <cfRule type="dataBar" priority="3">
      <dataBar showValue="0">
        <cfvo type="min"/>
        <cfvo type="max"/>
        <color rgb="FFFFB628"/>
      </dataBar>
      <extLst>
        <ext xmlns:x14="http://schemas.microsoft.com/office/spreadsheetml/2009/9/main" uri="{B025F937-C7B1-47D3-B67F-A62EFF666E3E}">
          <x14:id>{C279338A-CFFD-4A49-A0D9-B301A0A05447}</x14:id>
        </ext>
      </extLst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{50EA6F30-E516-400A-86EE-29EA6B9DE883}</x14:id>
        </ext>
      </extLst>
    </cfRule>
  </conditionalFormatting>
  <pageMargins left="0.7" right="0.7" top="0.75" bottom="0.75" header="0.3" footer="0.3"/>
  <pageSetup paperSize="9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B2D824B-2903-4BC9-B4DA-384ACAA8BAF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  <x14:conditionalFormatting xmlns:xm="http://schemas.microsoft.com/office/excel/2006/main" pivot="1">
          <x14:cfRule type="dataBar" id="{6EAB36B0-2D55-4A5E-A844-EC79A73D1E2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E7:E16</xm:sqref>
        </x14:conditionalFormatting>
        <x14:conditionalFormatting xmlns:xm="http://schemas.microsoft.com/office/excel/2006/main" pivot="1">
          <x14:cfRule type="dataBar" id="{85090A6F-0E8A-482D-8648-F738D145A581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E7:E16</xm:sqref>
        </x14:conditionalFormatting>
        <x14:conditionalFormatting xmlns:xm="http://schemas.microsoft.com/office/excel/2006/main" pivot="1">
          <x14:cfRule type="dataBar" id="{C279338A-CFFD-4A49-A0D9-B301A0A0544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  <x14:conditionalFormatting xmlns:xm="http://schemas.microsoft.com/office/excel/2006/main" pivot="1">
          <x14:cfRule type="dataBar" id="{50EA6F30-E516-400A-86EE-29EA6B9DE88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Normal="100" zoomScalePageLayoutView="130" workbookViewId="0">
      <selection activeCell="B7" sqref="B7:B73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1" t="s">
        <v>0</v>
      </c>
    </row>
    <row r="2" spans="2:6" x14ac:dyDescent="0.25">
      <c r="B2" s="16" t="s">
        <v>1</v>
      </c>
      <c r="C2" s="17" t="s" vm="1">
        <v>2</v>
      </c>
      <c r="E2" s="7" t="s">
        <v>3</v>
      </c>
      <c r="F2" s="7"/>
    </row>
    <row r="3" spans="2:6" x14ac:dyDescent="0.25">
      <c r="B3" s="16" t="s">
        <v>4</v>
      </c>
      <c r="C3" s="17" t="s" vm="2">
        <v>2</v>
      </c>
      <c r="E3" s="7" t="s">
        <v>5</v>
      </c>
      <c r="F3" s="7"/>
    </row>
    <row r="4" spans="2:6" x14ac:dyDescent="0.25">
      <c r="B4" s="16" t="s">
        <v>6</v>
      </c>
      <c r="C4" s="17" t="s" vm="3">
        <v>2</v>
      </c>
      <c r="E4" t="s">
        <v>7</v>
      </c>
    </row>
    <row r="6" spans="2:6" x14ac:dyDescent="0.25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25">
      <c r="B7" s="22" t="s">
        <v>12</v>
      </c>
      <c r="C7" s="2">
        <v>1421158.96</v>
      </c>
      <c r="D7" s="2">
        <v>2889321.88</v>
      </c>
      <c r="E7" s="2">
        <v>10924012.960000001</v>
      </c>
      <c r="F7" s="21">
        <v>2.7808224260565946</v>
      </c>
    </row>
    <row r="8" spans="2:6" x14ac:dyDescent="0.25">
      <c r="B8" s="4" t="s">
        <v>13</v>
      </c>
      <c r="C8" s="2"/>
      <c r="D8" s="2">
        <v>162534.09</v>
      </c>
      <c r="E8" s="2">
        <v>805675.63</v>
      </c>
      <c r="F8" s="3">
        <v>3.9569639821406084</v>
      </c>
    </row>
    <row r="9" spans="2:6" x14ac:dyDescent="0.25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1.1886780215444661</v>
      </c>
    </row>
    <row r="10" spans="2:6" x14ac:dyDescent="0.25">
      <c r="B10" s="4" t="s">
        <v>15</v>
      </c>
      <c r="C10" s="2">
        <v>351590.32</v>
      </c>
      <c r="D10" s="2">
        <v>740367.8</v>
      </c>
      <c r="E10" s="2">
        <v>2265407.25</v>
      </c>
      <c r="F10" s="3">
        <v>2.0598403253085831</v>
      </c>
    </row>
    <row r="11" spans="2:6" x14ac:dyDescent="0.25">
      <c r="B11" s="4" t="s">
        <v>16</v>
      </c>
      <c r="C11" s="2">
        <v>181917.29</v>
      </c>
      <c r="D11" s="2">
        <v>674348.67</v>
      </c>
      <c r="E11" s="2">
        <v>3171742.1</v>
      </c>
      <c r="F11" s="3">
        <v>3.7034156677435131</v>
      </c>
    </row>
    <row r="12" spans="2:6" x14ac:dyDescent="0.25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1.238303370631114</v>
      </c>
    </row>
    <row r="13" spans="2:6" x14ac:dyDescent="0.25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2.4577345301051232</v>
      </c>
    </row>
    <row r="14" spans="2:6" x14ac:dyDescent="0.25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2.5608060744905625</v>
      </c>
    </row>
    <row r="15" spans="2:6" x14ac:dyDescent="0.25">
      <c r="B15" s="4" t="s">
        <v>20</v>
      </c>
      <c r="C15" s="2">
        <v>241323.21</v>
      </c>
      <c r="D15" s="2">
        <v>826086.99</v>
      </c>
      <c r="E15" s="2">
        <v>4072008.35</v>
      </c>
      <c r="F15" s="3">
        <v>3.9292730660241975</v>
      </c>
    </row>
    <row r="16" spans="2:6" x14ac:dyDescent="0.25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3.1607451111816811</v>
      </c>
    </row>
    <row r="17" spans="2:6" x14ac:dyDescent="0.25">
      <c r="B17" s="4" t="s">
        <v>22</v>
      </c>
      <c r="C17" s="2"/>
      <c r="D17" s="2">
        <v>417961.2</v>
      </c>
      <c r="E17" s="2">
        <v>3017815.13</v>
      </c>
      <c r="F17" s="3">
        <v>6.2203236329113798</v>
      </c>
    </row>
    <row r="18" spans="2:6" x14ac:dyDescent="0.25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2.4923445498517189</v>
      </c>
    </row>
    <row r="19" spans="2:6" x14ac:dyDescent="0.25">
      <c r="B19" s="4" t="s">
        <v>24</v>
      </c>
      <c r="C19" s="2">
        <v>462637.92</v>
      </c>
      <c r="D19" s="2">
        <v>1179768.76</v>
      </c>
      <c r="E19" s="2">
        <v>4247167.71</v>
      </c>
      <c r="F19" s="3">
        <v>2.6000001474865297</v>
      </c>
    </row>
    <row r="20" spans="2:6" x14ac:dyDescent="0.25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2.3737098813723483</v>
      </c>
    </row>
    <row r="21" spans="2:6" x14ac:dyDescent="0.25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2.0510907468711723</v>
      </c>
    </row>
    <row r="22" spans="2:6" x14ac:dyDescent="0.25">
      <c r="B22" s="4" t="s">
        <v>27</v>
      </c>
      <c r="C22" s="2">
        <v>287996.74</v>
      </c>
      <c r="D22" s="2">
        <v>756818.22</v>
      </c>
      <c r="E22" s="2">
        <v>1868914.36</v>
      </c>
      <c r="F22" s="3">
        <v>1.4694362670074197</v>
      </c>
    </row>
    <row r="23" spans="2:6" x14ac:dyDescent="0.25">
      <c r="B23" s="4" t="s">
        <v>28</v>
      </c>
      <c r="C23" s="2">
        <v>802783.11</v>
      </c>
      <c r="D23" s="2">
        <v>1717525.22</v>
      </c>
      <c r="E23" s="2">
        <v>4140120.59</v>
      </c>
      <c r="F23" s="3">
        <v>1.4105151655356771</v>
      </c>
    </row>
    <row r="24" spans="2:6" x14ac:dyDescent="0.25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1.4215664716695771</v>
      </c>
    </row>
    <row r="25" spans="2:6" x14ac:dyDescent="0.25">
      <c r="B25" s="4" t="s">
        <v>30</v>
      </c>
      <c r="C25" s="2">
        <v>118429.03</v>
      </c>
      <c r="D25" s="2">
        <v>648682.66</v>
      </c>
      <c r="E25" s="2">
        <v>1854965.87</v>
      </c>
      <c r="F25" s="3">
        <v>1.8595891094113721</v>
      </c>
    </row>
    <row r="26" spans="2:6" x14ac:dyDescent="0.25">
      <c r="B26" s="4" t="s">
        <v>31</v>
      </c>
      <c r="C26" s="2"/>
      <c r="D26" s="2">
        <v>143154.04</v>
      </c>
      <c r="E26" s="2">
        <v>722409.08</v>
      </c>
      <c r="F26" s="3">
        <v>4.04637577814779</v>
      </c>
    </row>
    <row r="27" spans="2:6" x14ac:dyDescent="0.25">
      <c r="B27" s="4" t="s">
        <v>32</v>
      </c>
      <c r="C27" s="2">
        <v>104825.53</v>
      </c>
      <c r="D27" s="2">
        <v>748506.75</v>
      </c>
      <c r="E27" s="2">
        <v>2345406.36</v>
      </c>
      <c r="F27" s="3">
        <v>2.1334471733220841</v>
      </c>
    </row>
    <row r="28" spans="2:6" x14ac:dyDescent="0.25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3.5749752796435588</v>
      </c>
    </row>
    <row r="29" spans="2:6" x14ac:dyDescent="0.25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2.5875381057749234</v>
      </c>
    </row>
    <row r="30" spans="2:6" x14ac:dyDescent="0.25">
      <c r="B30" s="4" t="s">
        <v>35</v>
      </c>
      <c r="C30" s="2">
        <v>181128.45</v>
      </c>
      <c r="D30" s="2">
        <v>679745</v>
      </c>
      <c r="E30" s="2">
        <v>3638823.64</v>
      </c>
      <c r="F30" s="3">
        <v>4.3532186923037317</v>
      </c>
    </row>
    <row r="31" spans="2:6" x14ac:dyDescent="0.25">
      <c r="B31" s="4" t="s">
        <v>36</v>
      </c>
      <c r="C31" s="2">
        <v>416982.09</v>
      </c>
      <c r="D31" s="2">
        <v>833074.59</v>
      </c>
      <c r="E31" s="2">
        <v>4128023.44</v>
      </c>
      <c r="F31" s="3">
        <v>3.9551666676089594</v>
      </c>
    </row>
    <row r="32" spans="2:6" x14ac:dyDescent="0.25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2.9189918271144175</v>
      </c>
    </row>
    <row r="33" spans="2:6" x14ac:dyDescent="0.25">
      <c r="B33" s="4" t="s">
        <v>38</v>
      </c>
      <c r="C33" s="2">
        <v>410976.9</v>
      </c>
      <c r="D33" s="2">
        <v>938709.3</v>
      </c>
      <c r="E33" s="2">
        <v>4187228.54</v>
      </c>
      <c r="F33" s="3">
        <v>3.4606232621749888</v>
      </c>
    </row>
    <row r="34" spans="2:6" x14ac:dyDescent="0.25">
      <c r="B34" s="4" t="s">
        <v>39</v>
      </c>
      <c r="C34" s="2">
        <v>360647.76</v>
      </c>
      <c r="D34" s="2">
        <v>877937.94</v>
      </c>
      <c r="E34" s="2">
        <v>3903920.33</v>
      </c>
      <c r="F34" s="3">
        <v>3.4466928152119731</v>
      </c>
    </row>
    <row r="35" spans="2:6" x14ac:dyDescent="0.25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2.6397849817600227</v>
      </c>
    </row>
    <row r="36" spans="2:6" x14ac:dyDescent="0.25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2.2823864914908971</v>
      </c>
    </row>
    <row r="37" spans="2:6" x14ac:dyDescent="0.25">
      <c r="B37" s="4" t="s">
        <v>42</v>
      </c>
      <c r="C37" s="2">
        <v>1527093.19</v>
      </c>
      <c r="D37" s="2">
        <v>2021307.6</v>
      </c>
      <c r="E37" s="2">
        <v>7915833.71</v>
      </c>
      <c r="F37" s="3">
        <v>2.916194502014438</v>
      </c>
    </row>
    <row r="38" spans="2:6" x14ac:dyDescent="0.25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2.9627804370907791</v>
      </c>
    </row>
    <row r="39" spans="2:6" x14ac:dyDescent="0.25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1.3102635736085497</v>
      </c>
    </row>
    <row r="40" spans="2:6" x14ac:dyDescent="0.25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2.4977294718492953</v>
      </c>
    </row>
    <row r="41" spans="2:6" x14ac:dyDescent="0.25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1.7196835258187189</v>
      </c>
    </row>
    <row r="42" spans="2:6" x14ac:dyDescent="0.25">
      <c r="B42" s="4" t="s">
        <v>47</v>
      </c>
      <c r="C42" s="2">
        <v>1545414.4</v>
      </c>
      <c r="D42" s="2">
        <v>2067836.93</v>
      </c>
      <c r="E42" s="2">
        <v>8670140.25</v>
      </c>
      <c r="F42" s="3">
        <v>3.1928549220755045</v>
      </c>
    </row>
    <row r="43" spans="2:6" x14ac:dyDescent="0.25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2.8409302350393379</v>
      </c>
    </row>
    <row r="44" spans="2:6" x14ac:dyDescent="0.25">
      <c r="B44" s="4" t="s">
        <v>49</v>
      </c>
      <c r="C44" s="2">
        <v>416213.19</v>
      </c>
      <c r="D44" s="2">
        <v>1014663.12</v>
      </c>
      <c r="E44" s="2">
        <v>2758212.96</v>
      </c>
      <c r="F44" s="3">
        <v>1.7183534176348105</v>
      </c>
    </row>
    <row r="45" spans="2:6" x14ac:dyDescent="0.25">
      <c r="B45" s="4" t="s">
        <v>50</v>
      </c>
      <c r="C45" s="2"/>
      <c r="D45" s="2">
        <v>162753.95000000001</v>
      </c>
      <c r="E45" s="2">
        <v>1443942.15</v>
      </c>
      <c r="F45" s="3">
        <v>7.8719330621468782</v>
      </c>
    </row>
    <row r="46" spans="2:6" x14ac:dyDescent="0.25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2.1481094056920265</v>
      </c>
    </row>
    <row r="47" spans="2:6" x14ac:dyDescent="0.25">
      <c r="B47" s="4" t="s">
        <v>52</v>
      </c>
      <c r="C47" s="2">
        <v>173080.8</v>
      </c>
      <c r="D47" s="2">
        <v>933136.09</v>
      </c>
      <c r="E47" s="2">
        <v>4807280.34</v>
      </c>
      <c r="F47" s="3">
        <v>4.1517462367145184</v>
      </c>
    </row>
    <row r="48" spans="2:6" x14ac:dyDescent="0.25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2.8260912875965665</v>
      </c>
    </row>
    <row r="49" spans="2:6" x14ac:dyDescent="0.25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3.7149646815331852</v>
      </c>
    </row>
    <row r="50" spans="2:6" x14ac:dyDescent="0.25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1.4688667458407578</v>
      </c>
    </row>
    <row r="51" spans="2:6" x14ac:dyDescent="0.25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1.8738515685873345</v>
      </c>
    </row>
    <row r="52" spans="2:6" x14ac:dyDescent="0.25">
      <c r="B52" s="4" t="s">
        <v>57</v>
      </c>
      <c r="C52" s="2"/>
      <c r="D52" s="2">
        <v>13179.02</v>
      </c>
      <c r="E52" s="2">
        <v>351210.13</v>
      </c>
      <c r="F52" s="3">
        <v>25.649184081972709</v>
      </c>
    </row>
    <row r="53" spans="2:6" x14ac:dyDescent="0.25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1.6420072828184147</v>
      </c>
    </row>
    <row r="54" spans="2:6" x14ac:dyDescent="0.25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1.9857725548568679</v>
      </c>
    </row>
    <row r="55" spans="2:6" x14ac:dyDescent="0.25">
      <c r="B55" s="4" t="s">
        <v>60</v>
      </c>
      <c r="C55" s="2">
        <v>458873.63</v>
      </c>
      <c r="D55" s="2">
        <v>1099603.57</v>
      </c>
      <c r="E55" s="2">
        <v>3882560.96</v>
      </c>
      <c r="F55" s="3">
        <v>2.530873367390031</v>
      </c>
    </row>
    <row r="56" spans="2:6" x14ac:dyDescent="0.25">
      <c r="B56" s="22" t="s">
        <v>61</v>
      </c>
      <c r="C56" s="2">
        <v>1593507.3</v>
      </c>
      <c r="D56" s="2">
        <v>2456724.54</v>
      </c>
      <c r="E56" s="2">
        <v>10825195.029999999</v>
      </c>
      <c r="F56" s="3">
        <v>3.4063527895561294</v>
      </c>
    </row>
    <row r="57" spans="2:6" x14ac:dyDescent="0.25">
      <c r="B57" s="22" t="s">
        <v>62</v>
      </c>
      <c r="C57" s="2">
        <v>510186.17</v>
      </c>
      <c r="D57" s="2">
        <v>1454505.18</v>
      </c>
      <c r="E57" s="2">
        <v>5273396.54</v>
      </c>
      <c r="F57" s="3">
        <v>2.6255605084885296</v>
      </c>
    </row>
    <row r="58" spans="2:6" x14ac:dyDescent="0.25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2.1150894926119306</v>
      </c>
    </row>
    <row r="59" spans="2:6" x14ac:dyDescent="0.25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2.7789780930291257</v>
      </c>
    </row>
    <row r="60" spans="2:6" x14ac:dyDescent="0.25">
      <c r="B60" s="4" t="s">
        <v>65</v>
      </c>
      <c r="C60" s="2">
        <v>389161.04</v>
      </c>
      <c r="D60" s="2">
        <v>1005042.45</v>
      </c>
      <c r="E60" s="2">
        <v>4056096.9</v>
      </c>
      <c r="F60" s="3">
        <v>3.035746848304766</v>
      </c>
    </row>
    <row r="61" spans="2:6" x14ac:dyDescent="0.25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2.2152332711918414</v>
      </c>
    </row>
    <row r="62" spans="2:6" x14ac:dyDescent="0.25">
      <c r="B62" s="4" t="s">
        <v>67</v>
      </c>
      <c r="C62" s="2">
        <v>234404.94</v>
      </c>
      <c r="D62" s="2">
        <v>383094.89</v>
      </c>
      <c r="E62" s="2">
        <v>1189344.75</v>
      </c>
      <c r="F62" s="3">
        <v>2.1045696015418005</v>
      </c>
    </row>
    <row r="63" spans="2:6" x14ac:dyDescent="0.25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3.3363229648434176</v>
      </c>
    </row>
    <row r="64" spans="2:6" x14ac:dyDescent="0.25">
      <c r="B64" s="4" t="s">
        <v>69</v>
      </c>
      <c r="C64" s="2">
        <v>559826.12</v>
      </c>
      <c r="D64" s="2">
        <v>1673339.61</v>
      </c>
      <c r="E64" s="2">
        <v>4355023.83</v>
      </c>
      <c r="F64" s="3">
        <v>1.6025941201499434</v>
      </c>
    </row>
    <row r="65" spans="2:6" x14ac:dyDescent="0.25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2.0695266034577195</v>
      </c>
    </row>
    <row r="66" spans="2:6" x14ac:dyDescent="0.25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2.9880245205537865</v>
      </c>
    </row>
    <row r="67" spans="2:6" x14ac:dyDescent="0.25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1.759794975532361</v>
      </c>
    </row>
    <row r="68" spans="2:6" x14ac:dyDescent="0.25">
      <c r="B68" s="4" t="s">
        <v>73</v>
      </c>
      <c r="C68" s="2">
        <v>222638.47</v>
      </c>
      <c r="D68" s="2">
        <v>1325489.44</v>
      </c>
      <c r="E68" s="2">
        <v>3295972.5</v>
      </c>
      <c r="F68" s="3">
        <v>1.4866078902899447</v>
      </c>
    </row>
    <row r="69" spans="2:6" x14ac:dyDescent="0.25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3.5703126524496018</v>
      </c>
    </row>
    <row r="70" spans="2:6" x14ac:dyDescent="0.25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2.9778490516263236</v>
      </c>
    </row>
    <row r="71" spans="2:6" x14ac:dyDescent="0.25">
      <c r="B71" s="22" t="s">
        <v>76</v>
      </c>
      <c r="C71" s="2">
        <v>1553625.99</v>
      </c>
      <c r="D71" s="2">
        <v>2235120.4</v>
      </c>
      <c r="E71" s="2">
        <v>7780406.0599999996</v>
      </c>
      <c r="F71" s="3">
        <v>2.4809785012028884</v>
      </c>
    </row>
    <row r="72" spans="2:6" x14ac:dyDescent="0.25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2.7044798979896405</v>
      </c>
    </row>
    <row r="73" spans="2:6" x14ac:dyDescent="0.25">
      <c r="B73" s="6" t="s">
        <v>78</v>
      </c>
      <c r="C73" s="2">
        <v>340189.93</v>
      </c>
      <c r="D73" s="2">
        <v>1564958.26</v>
      </c>
      <c r="E73" s="2">
        <v>5261424.08</v>
      </c>
      <c r="F73" s="5">
        <v>2.3620219877302033</v>
      </c>
    </row>
    <row r="74" spans="2:6" x14ac:dyDescent="0.25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80" zoomScaleNormal="160" zoomScalePageLayoutView="80" workbookViewId="0">
      <selection activeCell="B3" sqref="B3:G30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7109375" bestFit="1" customWidth="1"/>
    <col min="5" max="5" width="25.28515625" bestFit="1" customWidth="1"/>
    <col min="6" max="6" width="15.85546875" bestFit="1" customWidth="1"/>
    <col min="7" max="7" width="8.140625" bestFit="1" customWidth="1"/>
  </cols>
  <sheetData>
    <row r="1" spans="2:8" x14ac:dyDescent="0.25">
      <c r="B1" s="1" t="s">
        <v>0</v>
      </c>
    </row>
    <row r="2" spans="2:8" x14ac:dyDescent="0.25">
      <c r="B2" s="19" t="s">
        <v>1</v>
      </c>
      <c r="C2" s="18" t="s" vm="1">
        <v>2</v>
      </c>
      <c r="E2" s="7" t="s">
        <v>80</v>
      </c>
      <c r="F2" s="7"/>
    </row>
    <row r="3" spans="2:8" x14ac:dyDescent="0.25">
      <c r="B3" s="19" t="s">
        <v>6</v>
      </c>
      <c r="C3" s="18" t="s" vm="3">
        <v>2</v>
      </c>
      <c r="E3" s="7" t="s">
        <v>81</v>
      </c>
      <c r="F3" s="7"/>
    </row>
    <row r="4" spans="2:8" x14ac:dyDescent="0.25">
      <c r="B4" s="19" t="s">
        <v>109</v>
      </c>
      <c r="C4" s="18" t="s" vm="4">
        <v>2</v>
      </c>
      <c r="E4" t="s">
        <v>82</v>
      </c>
    </row>
    <row r="6" spans="2:8" x14ac:dyDescent="0.25">
      <c r="B6" s="14" t="s">
        <v>83</v>
      </c>
      <c r="C6" s="9" t="s">
        <v>8</v>
      </c>
      <c r="D6" s="9" t="s">
        <v>9</v>
      </c>
      <c r="E6" s="9" t="s">
        <v>10</v>
      </c>
      <c r="F6" s="9" t="s">
        <v>84</v>
      </c>
      <c r="G6" s="9" t="s">
        <v>85</v>
      </c>
    </row>
    <row r="7" spans="2:8" x14ac:dyDescent="0.25">
      <c r="B7" s="22" t="s">
        <v>86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1">
        <v>-0.10541028876300947</v>
      </c>
      <c r="H7" s="15"/>
    </row>
    <row r="8" spans="2:8" x14ac:dyDescent="0.25">
      <c r="B8" s="22" t="s">
        <v>87</v>
      </c>
      <c r="C8" s="20"/>
      <c r="D8" s="20">
        <v>118281.03</v>
      </c>
      <c r="E8" s="20">
        <v>2840298.27</v>
      </c>
      <c r="F8" s="20">
        <v>-333376.85999999987</v>
      </c>
      <c r="G8" s="21">
        <v>-0.11737389115826904</v>
      </c>
      <c r="H8" s="15"/>
    </row>
    <row r="9" spans="2:8" x14ac:dyDescent="0.25">
      <c r="B9" s="22" t="s">
        <v>88</v>
      </c>
      <c r="C9" s="20">
        <v>479984.39</v>
      </c>
      <c r="D9" s="20">
        <v>2258843.36</v>
      </c>
      <c r="E9" s="20">
        <v>6950493.5499999998</v>
      </c>
      <c r="F9" s="20">
        <v>-716880.88999999966</v>
      </c>
      <c r="G9" s="21">
        <v>-0.10314100500100452</v>
      </c>
      <c r="H9" s="15"/>
    </row>
    <row r="10" spans="2:8" x14ac:dyDescent="0.25">
      <c r="B10" s="22" t="s">
        <v>89</v>
      </c>
      <c r="C10" s="20">
        <v>4764382.0599999996</v>
      </c>
      <c r="D10" s="20">
        <v>12170759.43</v>
      </c>
      <c r="E10" s="20">
        <v>35058881.399999999</v>
      </c>
      <c r="F10" s="20">
        <v>-5067398.1600000039</v>
      </c>
      <c r="G10" s="21">
        <v>-0.14453964181526921</v>
      </c>
      <c r="H10" s="15"/>
    </row>
    <row r="11" spans="2:8" x14ac:dyDescent="0.25">
      <c r="B11" s="22" t="s">
        <v>90</v>
      </c>
      <c r="C11" s="20">
        <v>1425717.75</v>
      </c>
      <c r="D11" s="20">
        <v>5423567.6699999999</v>
      </c>
      <c r="E11" s="20">
        <v>22886336.25</v>
      </c>
      <c r="F11" s="20">
        <v>-2066097.1799999997</v>
      </c>
      <c r="G11" s="21">
        <v>-9.02764495562281E-2</v>
      </c>
      <c r="H11" s="15"/>
    </row>
    <row r="12" spans="2:8" x14ac:dyDescent="0.25">
      <c r="B12" s="22" t="s">
        <v>91</v>
      </c>
      <c r="C12" s="20">
        <v>4036469.18</v>
      </c>
      <c r="D12" s="20">
        <v>7471763.3600000003</v>
      </c>
      <c r="E12" s="20">
        <v>25944172.039999999</v>
      </c>
      <c r="F12" s="20">
        <v>-2189637.0400000066</v>
      </c>
      <c r="G12" s="21">
        <v>-8.4398031150274722E-2</v>
      </c>
      <c r="H12" s="15"/>
    </row>
    <row r="13" spans="2:8" x14ac:dyDescent="0.25">
      <c r="B13" s="22" t="s">
        <v>92</v>
      </c>
      <c r="C13" s="20">
        <v>2563110.11</v>
      </c>
      <c r="D13" s="20">
        <v>4685895.05</v>
      </c>
      <c r="E13" s="20">
        <v>12006271.039999999</v>
      </c>
      <c r="F13" s="20">
        <v>-1527369</v>
      </c>
      <c r="G13" s="21">
        <v>-0.12721426951893966</v>
      </c>
      <c r="H13" s="15"/>
    </row>
    <row r="14" spans="2:8" x14ac:dyDescent="0.25">
      <c r="B14" s="22" t="s">
        <v>93</v>
      </c>
      <c r="C14" s="20">
        <v>30818546.120000001</v>
      </c>
      <c r="D14" s="20">
        <v>49770031.729999997</v>
      </c>
      <c r="E14" s="20">
        <v>161262512.18000001</v>
      </c>
      <c r="F14" s="20">
        <v>-9551596.819999963</v>
      </c>
      <c r="G14" s="21">
        <v>-5.9230113005672033E-2</v>
      </c>
      <c r="H14" s="15"/>
    </row>
    <row r="15" spans="2:8" x14ac:dyDescent="0.25">
      <c r="B15" s="22" t="s">
        <v>94</v>
      </c>
      <c r="C15" s="20">
        <v>2524401.4900000002</v>
      </c>
      <c r="D15" s="20">
        <v>6206743.5</v>
      </c>
      <c r="E15" s="20">
        <v>18414576.809999999</v>
      </c>
      <c r="F15" s="20">
        <v>-2381839.4799999967</v>
      </c>
      <c r="G15" s="21">
        <v>-0.12934532813735602</v>
      </c>
      <c r="H15" s="15"/>
    </row>
    <row r="16" spans="2:8" x14ac:dyDescent="0.25">
      <c r="B16" s="22" t="s">
        <v>95</v>
      </c>
      <c r="C16" s="20">
        <v>2904063.69</v>
      </c>
      <c r="D16" s="20">
        <v>4463460.7300000004</v>
      </c>
      <c r="E16" s="20">
        <v>11717810.460000001</v>
      </c>
      <c r="F16" s="20">
        <v>-1049543.3199999984</v>
      </c>
      <c r="G16" s="21">
        <v>-8.9568211022249142E-2</v>
      </c>
      <c r="H16" s="15"/>
    </row>
    <row r="17" spans="2:8" x14ac:dyDescent="0.25">
      <c r="B17" s="22" t="s">
        <v>96</v>
      </c>
      <c r="C17" s="20"/>
      <c r="D17" s="20">
        <v>1881281.6</v>
      </c>
      <c r="E17" s="20">
        <v>7922197.0099999998</v>
      </c>
      <c r="F17" s="20">
        <v>-326785.86000000034</v>
      </c>
      <c r="G17" s="21">
        <v>-4.1249398315581692E-2</v>
      </c>
      <c r="H17" s="15"/>
    </row>
    <row r="18" spans="2:8" x14ac:dyDescent="0.25">
      <c r="B18" s="22" t="s">
        <v>97</v>
      </c>
      <c r="C18" s="20">
        <v>225342.85</v>
      </c>
      <c r="D18" s="20">
        <v>3356013.39</v>
      </c>
      <c r="E18" s="20">
        <v>7984235.1399999997</v>
      </c>
      <c r="F18" s="20">
        <v>-655937.64999999944</v>
      </c>
      <c r="G18" s="21">
        <v>-8.2154099735093661E-2</v>
      </c>
      <c r="H18" s="15"/>
    </row>
    <row r="19" spans="2:8" x14ac:dyDescent="0.25">
      <c r="B19" s="22" t="s">
        <v>98</v>
      </c>
      <c r="C19" s="20"/>
      <c r="D19" s="20">
        <v>1985436.8</v>
      </c>
      <c r="E19" s="20">
        <v>11402159.76</v>
      </c>
      <c r="F19" s="20">
        <v>-1402308.5700000003</v>
      </c>
      <c r="G19" s="21">
        <v>-0.1229862236204977</v>
      </c>
    </row>
    <row r="20" spans="2:8" x14ac:dyDescent="0.25">
      <c r="B20" s="22" t="s">
        <v>99</v>
      </c>
      <c r="C20" s="20"/>
      <c r="D20" s="20">
        <v>2478582.35</v>
      </c>
      <c r="E20" s="20">
        <v>13677506.75</v>
      </c>
      <c r="F20" s="20">
        <v>-1435642.7600000016</v>
      </c>
      <c r="G20" s="21">
        <v>-0.1049637763841719</v>
      </c>
    </row>
    <row r="21" spans="2:8" x14ac:dyDescent="0.25">
      <c r="B21" s="22" t="s">
        <v>100</v>
      </c>
      <c r="C21" s="20">
        <v>624511.51</v>
      </c>
      <c r="D21" s="20">
        <v>4694011.05</v>
      </c>
      <c r="E21" s="20">
        <v>5656740.3200000003</v>
      </c>
      <c r="F21" s="20">
        <v>-524119.02999999933</v>
      </c>
      <c r="G21" s="21">
        <v>-9.2653896122281129E-2</v>
      </c>
    </row>
    <row r="22" spans="2:8" x14ac:dyDescent="0.25">
      <c r="B22" s="22" t="s">
        <v>101</v>
      </c>
      <c r="C22" s="20">
        <v>5694417.1100000003</v>
      </c>
      <c r="D22" s="20">
        <v>13365181.73</v>
      </c>
      <c r="E22" s="20">
        <v>31857231.300000001</v>
      </c>
      <c r="F22" s="20">
        <v>-2497140.91</v>
      </c>
      <c r="G22" s="21">
        <v>-7.8385371487069561E-2</v>
      </c>
    </row>
    <row r="23" spans="2:8" x14ac:dyDescent="0.25">
      <c r="B23" s="22" t="s">
        <v>102</v>
      </c>
      <c r="C23" s="20">
        <v>408770.79</v>
      </c>
      <c r="D23" s="20">
        <v>2792885.74</v>
      </c>
      <c r="E23" s="20">
        <v>5189452.4400000004</v>
      </c>
      <c r="F23" s="20">
        <v>-940738.24999999907</v>
      </c>
      <c r="G23" s="21">
        <v>-0.1812789038683239</v>
      </c>
    </row>
    <row r="24" spans="2:8" x14ac:dyDescent="0.25">
      <c r="B24" s="22" t="s">
        <v>103</v>
      </c>
      <c r="C24" s="20">
        <v>747761.23</v>
      </c>
      <c r="D24" s="20">
        <v>3586722.7</v>
      </c>
      <c r="E24" s="20">
        <v>11829546.960000001</v>
      </c>
      <c r="F24" s="20">
        <v>-507754.55999999866</v>
      </c>
      <c r="G24" s="21">
        <v>-4.2922570214810545E-2</v>
      </c>
    </row>
    <row r="25" spans="2:8" x14ac:dyDescent="0.25">
      <c r="B25" s="22" t="s">
        <v>104</v>
      </c>
      <c r="C25" s="20">
        <v>12804937.970000001</v>
      </c>
      <c r="D25" s="20">
        <v>17283549.059999999</v>
      </c>
      <c r="E25" s="20">
        <v>48965337.950000003</v>
      </c>
      <c r="F25" s="20">
        <v>-4361315.049999997</v>
      </c>
      <c r="G25" s="21">
        <v>-8.9069436311324315E-2</v>
      </c>
    </row>
    <row r="26" spans="2:8" x14ac:dyDescent="0.25">
      <c r="B26" s="22" t="s">
        <v>105</v>
      </c>
      <c r="C26" s="20"/>
      <c r="D26" s="20">
        <v>1773783.69</v>
      </c>
      <c r="E26" s="20">
        <v>12618989.83</v>
      </c>
      <c r="F26" s="20">
        <v>-1785178.0700000003</v>
      </c>
      <c r="G26" s="21">
        <v>-0.14146758924838601</v>
      </c>
    </row>
    <row r="27" spans="2:8" x14ac:dyDescent="0.25">
      <c r="B27" s="22" t="s">
        <v>106</v>
      </c>
      <c r="C27" s="20">
        <v>53347.12</v>
      </c>
      <c r="D27" s="20">
        <v>226086.88</v>
      </c>
      <c r="E27" s="20">
        <v>1767821.3</v>
      </c>
      <c r="F27" s="20">
        <v>-196436.74000000022</v>
      </c>
      <c r="G27" s="21">
        <v>-0.11111798460624964</v>
      </c>
    </row>
    <row r="28" spans="2:8" x14ac:dyDescent="0.25">
      <c r="B28" s="22" t="s">
        <v>107</v>
      </c>
      <c r="C28" s="20">
        <v>1998158.57</v>
      </c>
      <c r="D28" s="20">
        <v>8078947.71</v>
      </c>
      <c r="E28" s="20">
        <v>34152244.240000002</v>
      </c>
      <c r="F28" s="20">
        <v>-2979488.5399999991</v>
      </c>
      <c r="G28" s="21">
        <v>-8.7241368943782149E-2</v>
      </c>
    </row>
    <row r="29" spans="2:8" x14ac:dyDescent="0.25">
      <c r="B29" s="22" t="s">
        <v>108</v>
      </c>
      <c r="C29" s="20">
        <v>11527649.91</v>
      </c>
      <c r="D29" s="20">
        <v>31921130.43</v>
      </c>
      <c r="E29" s="20">
        <v>87780946.540000007</v>
      </c>
      <c r="F29" s="20">
        <v>-10235186.649999991</v>
      </c>
      <c r="G29" s="21">
        <v>-0.11659918300534641</v>
      </c>
    </row>
    <row r="30" spans="2:8" x14ac:dyDescent="0.25">
      <c r="B30" s="11" t="s">
        <v>79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DA4F13-1156-424E-A333-A16A4EA5915D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6 e e 1 b 4 a 9 - 2 5 d 3 - 4 b d 6 - b 6 8 6 - 5 9 3 e 8 d e 7 5 c f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 2 0 2 4 - 0 7 - 2 1 T 1 8 : 1 1 : 1 4 . 0 6 9 0 2 7 6 + 0 5 : 3 0 < / L a s t P r o c e s s e d T i m e > < / D a t a M o d e l i n g S a n d b o x . S e r i a l i z e d S a n d b o x E r r o r C a c h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3 3 4 a 5 2 3 - c 8 f b - 4 2 c f - b 2 a c - 9 9 4 9 e d b 5 c 2 3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2 e 2 c 1 a c b - 6 c 8 0 - 4 4 9 6 - b 2 7 3 - 4 8 4 b e c 4 9 c f 6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c d c 2 2 1 1 - 7 5 5 e - 4 6 3 1 - 8 7 0 f - 8 d 2 4 e e 4 b 1 2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Y w 8 s j q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2 0 D M 1 M t c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Y w 8 s j q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N T A A A A A A A A 8 V I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M x M z Y z M D Z m L T l l Z j Q t N G J i O C 0 4 Z T g 0 L W E 1 Y m R j M m E z M W I z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0 V 4 Y 2 V w d G l v b i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M 5 L j Y 5 N j M z M D d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0 V 4 Y 2 V w d G l v b i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R X h j Z X B 0 a W 9 u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R X h j Z X B 0 a W 9 u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x F b n R y e S B U e X B l P S J M b 2 F k Z W R U b 0 F u Y W x 5 c 2 l z U 2 V y d m l j Z X M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S Z W Z y Z X N o V G F i b G V P Y m p l Y 3 R G Y W l s Z W Q i L z 4 8 R W 5 0 c n k g V H l w Z T 0 i R m l s b E V y c m 9 y T W V z c 2 F n Z S I g V m F s d W U 9 I n N U a G U g R G F 0 Y S B N b 2 R l b C B 0 Y W J s Z S B j b 3 V s Z G 4 n d C B i Z S B y Z W Z y Z X N o Z W Q 6 J i N 4 Q T t X Z S B j b 3 V s Z G 4 n d C B y Z W Z y Z X N o I H R o Z S B j b 2 5 u Z W N 0 a W 9 u I C d R d W V y e S A t I G Z h Y 3 R f c 2 F s Z X N f b W 9 u d G h s e S c u I E h l c m U n c y B 0 a G U g Z X J y b 3 I g b W V z c 2 F n Z S B 3 Z S B n b 3 Q 6 J i N 4 Q T s m I 3 h B O 1 t E Y X R h U 2 9 1 c m N l L k 5 v d E Z v d W 5 k X S B G a W x l I G 9 y I E Z v b G R l c j o g V 2 U g Y 2 9 1 b G R u J 3 Q g Z m l u Z C B 0 a G U g Z m 9 s Z G V y I C d D O l x F e G N l b E N v d X J z Z V x T Y W x l c 1 x m Y W N 0 X 3 N h b G V z X 2 1 v b n R o b H k u Y 3 N 2 J y 4 i L z 4 8 R W 5 0 c n k g V H l w Z T 0 i R m l s b E x h c 3 R V c G R h d G V k I i B W Y W x 1 Z T 0 i Z D I w M j Q t M D c t M j F U M D Y 6 M z I 6 M T g u M D M 0 O T k 2 N F o i L z 4 8 R W 5 0 c n k g V H l w Z T 0 i R m l s b E N v b H V t b l R 5 c G V z I i B W Y W x 1 Z T 0 i c 0 J 3 W U R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R X J y b 3 I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W Y 3 N j U y Z D Y t M j U 5 Z C 0 0 N W F k L W J j Z D k t Z D Q 3 M G N h Z T Y 5 Y T Y 0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0 V 4 Y 2 V w d G l v b i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Q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M x N j g z Y 2 J k L T A 3 M G E t N D A 0 M i 0 4 Y z k y L T A 0 N D Q 5 N m V k Z m Q 3 Z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T W V z c 2 F n Z S I g V m F s d W U 9 I n N E b 3 d u b G 9 h Z C B m Y W l s Z W Q u I i 8 + P E V u d H J 5 I F R 5 c G U 9 I k Z p b G x M Y X N 0 V X B k Y X R l Z C I g V m F s d W U 9 I m Q y M D I 0 L T A 3 L T I w V D E z O j I 0 O j M x L j Q 3 N T M 0 M j J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F c n J v c i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x Y W Q z Z j J l Z i 1 m O T M 3 L T Q z N T M t O G E 4 M i 0 3 Y j l i Z j k 0 N T U x M D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F e G N l c H R p b 2 4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U G L b c i r i D E O T y q 6 v M E x F z w A A A A A C A A A A A A A Q Z g A A A A E A A C A A A A C n 5 l 5 j d V f / U x N b 4 H d S D u D 9 3 z + q i s z a J u / V w + B u u F 3 9 O Q A A A A A O g A A A A A I A A C A A A A C T S I R a t I Q c s B b J 3 / 6 7 2 9 7 s W W V + Y 1 F q + Z H A n T C G 6 j G z d l A A A A A M F h K w j q C s F E e H S u 5 z 9 2 r h L W / 5 M g s 3 O o f Q A x C 9 q o a / Z E a 1 d G 4 Q I w x I F C e b f 2 A S H F S R h 2 m y 6 u J K O N 5 J f I 0 E e Q Z y n j h G 9 h c E v C p a O h t n f p B R 1 k A A A A A f C / j e m 2 7 3 Y Q x E A Z x 8 j Q a 4 5 U l G A C N L u Z H J w R d A S U d B j I i E R 7 I Y E N H G C J y U D i 6 e j O t f 3 U H R Y M Y 0 E M t 1 1 P x z m 6 i 2 < / D a t a M a s h u p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9 3 e 3 a 3 3 0 - 5 0 c 7 - 4 e 7 5 - a 6 4 0 - 3 c 2 e a 7 2 0 6 3 5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3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1 1 9 d 7 3 6 - 0 f 5 e - 4 b 0 d - 8 7 9 b - 3 8 2 9 a 5 6 5 3 6 8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 4 5 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S c r o l l V e r t i c a l O f f s e t > 5 8 . 0 0 0 0 0 0 0 0 0 0 0 0 0 5 7 < / S c r o l l V e r t i c a l O f f s e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0 7 2 2 d d 6 - 0 d c e - 4 4 8 8 - b 3 2 f - 1 1 9 9 a b 4 6 4 a 9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B3FA48F-D63E-4F2F-8211-AADE1B978CD4}">
  <ds:schemaRefs/>
</ds:datastoreItem>
</file>

<file path=customXml/itemProps10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1.xml><?xml version="1.0" encoding="utf-8"?>
<ds:datastoreItem xmlns:ds="http://schemas.openxmlformats.org/officeDocument/2006/customXml" ds:itemID="{30616E18-C624-424D-9DC6-455E078A5EBC}">
  <ds:schemaRefs/>
</ds:datastoreItem>
</file>

<file path=customXml/itemProps12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3.xml><?xml version="1.0" encoding="utf-8"?>
<ds:datastoreItem xmlns:ds="http://schemas.openxmlformats.org/officeDocument/2006/customXml" ds:itemID="{4DC4BFDB-AD8E-438E-9631-7DF46B2D2BFB}">
  <ds:schemaRefs/>
</ds:datastoreItem>
</file>

<file path=customXml/itemProps14.xml><?xml version="1.0" encoding="utf-8"?>
<ds:datastoreItem xmlns:ds="http://schemas.openxmlformats.org/officeDocument/2006/customXml" ds:itemID="{E6B58BD7-25FF-4359-8413-0B585171CE39}">
  <ds:schemaRefs/>
</ds:datastoreItem>
</file>

<file path=customXml/itemProps15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6.xml><?xml version="1.0" encoding="utf-8"?>
<ds:datastoreItem xmlns:ds="http://schemas.openxmlformats.org/officeDocument/2006/customXml" ds:itemID="{550001FA-CB41-4906-B93B-8079E2742613}">
  <ds:schemaRefs/>
</ds:datastoreItem>
</file>

<file path=customXml/itemProps17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8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9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0.xml><?xml version="1.0" encoding="utf-8"?>
<ds:datastoreItem xmlns:ds="http://schemas.openxmlformats.org/officeDocument/2006/customXml" ds:itemID="{E7817499-F917-4E01-BE94-DB96AC67AF23}">
  <ds:schemaRefs/>
</ds:datastoreItem>
</file>

<file path=customXml/itemProps21.xml><?xml version="1.0" encoding="utf-8"?>
<ds:datastoreItem xmlns:ds="http://schemas.openxmlformats.org/officeDocument/2006/customXml" ds:itemID="{03A48CA8-FEAA-4F38-A0A3-5B653C197A35}">
  <ds:schemaRefs/>
</ds:datastoreItem>
</file>

<file path=customXml/itemProps22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3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4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25.xml><?xml version="1.0" encoding="utf-8"?>
<ds:datastoreItem xmlns:ds="http://schemas.openxmlformats.org/officeDocument/2006/customXml" ds:itemID="{A8921E62-F139-4C4B-AF5A-1EB17F40D5E1}">
  <ds:schemaRefs/>
</ds:datastoreItem>
</file>

<file path=customXml/itemProps2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F8327777-5336-4287-9A53-9B4B665D6266}">
  <ds:schemaRefs/>
</ds:datastoreItem>
</file>

<file path=customXml/itemProps28.xml><?xml version="1.0" encoding="utf-8"?>
<ds:datastoreItem xmlns:ds="http://schemas.openxmlformats.org/officeDocument/2006/customXml" ds:itemID="{7F6058E0-DD52-4B65-A782-2F3A5BE26D79}">
  <ds:schemaRefs/>
</ds:datastoreItem>
</file>

<file path=customXml/itemProps29.xml><?xml version="1.0" encoding="utf-8"?>
<ds:datastoreItem xmlns:ds="http://schemas.openxmlformats.org/officeDocument/2006/customXml" ds:itemID="{FA0B55AD-1E59-4E58-9189-DC2C8FA5EC98}">
  <ds:schemaRefs/>
</ds:datastoreItem>
</file>

<file path=customXml/itemProps3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3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1.xml><?xml version="1.0" encoding="utf-8"?>
<ds:datastoreItem xmlns:ds="http://schemas.openxmlformats.org/officeDocument/2006/customXml" ds:itemID="{E1D5A11F-DE37-43DA-8ADB-4A7FCDB03E80}">
  <ds:schemaRefs/>
</ds:datastoreItem>
</file>

<file path=customXml/itemProps32.xml><?xml version="1.0" encoding="utf-8"?>
<ds:datastoreItem xmlns:ds="http://schemas.openxmlformats.org/officeDocument/2006/customXml" ds:itemID="{24F50ACA-01C5-4D84-83C0-F5E0FB4640F6}">
  <ds:schemaRefs/>
</ds:datastoreItem>
</file>

<file path=customXml/itemProps33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34.xml><?xml version="1.0" encoding="utf-8"?>
<ds:datastoreItem xmlns:ds="http://schemas.openxmlformats.org/officeDocument/2006/customXml" ds:itemID="{E9984A60-7A35-43CE-A7D8-592E58D30167}">
  <ds:schemaRefs/>
</ds:datastoreItem>
</file>

<file path=customXml/itemProps4.xml><?xml version="1.0" encoding="utf-8"?>
<ds:datastoreItem xmlns:ds="http://schemas.openxmlformats.org/officeDocument/2006/customXml" ds:itemID="{83403CFB-A400-43BC-910A-EF451B9AC752}">
  <ds:schemaRefs/>
</ds:datastoreItem>
</file>

<file path=customXml/itemProps5.xml><?xml version="1.0" encoding="utf-8"?>
<ds:datastoreItem xmlns:ds="http://schemas.openxmlformats.org/officeDocument/2006/customXml" ds:itemID="{10DCCB01-C1CF-4428-838A-2A1BC750056D}">
  <ds:schemaRefs/>
</ds:datastoreItem>
</file>

<file path=customXml/itemProps6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7.xml><?xml version="1.0" encoding="utf-8"?>
<ds:datastoreItem xmlns:ds="http://schemas.openxmlformats.org/officeDocument/2006/customXml" ds:itemID="{EC44880F-0607-4B85-95C0-9F4E09C306F4}">
  <ds:schemaRefs/>
</ds:datastoreItem>
</file>

<file path=customXml/itemProps8.xml><?xml version="1.0" encoding="utf-8"?>
<ds:datastoreItem xmlns:ds="http://schemas.openxmlformats.org/officeDocument/2006/customXml" ds:itemID="{DC880912-6A36-468D-B715-84D2C46EA4C2}">
  <ds:schemaRefs/>
</ds:datastoreItem>
</file>

<file path=customXml/itemProps9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 and L Market</vt:lpstr>
      <vt:lpstr>Top 5 countries</vt:lpstr>
      <vt:lpstr>New products</vt:lpstr>
      <vt:lpstr>Top 5 and Bottom 5</vt:lpstr>
      <vt:lpstr>Division report</vt:lpstr>
      <vt:lpstr>Top 10 Products</vt:lpstr>
      <vt:lpstr>Customer Performance Report</vt:lpstr>
      <vt:lpstr>Market Performance vs Target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prashant raina</cp:lastModifiedBy>
  <cp:revision/>
  <dcterms:created xsi:type="dcterms:W3CDTF">2023-03-01T08:35:21Z</dcterms:created>
  <dcterms:modified xsi:type="dcterms:W3CDTF">2024-07-23T06:11:11Z</dcterms:modified>
  <cp:category/>
  <cp:contentStatus/>
</cp:coreProperties>
</file>